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8165" yWindow="-60" windowWidth="20730" windowHeight="11760" tabRatio="344"/>
  </bookViews>
  <sheets>
    <sheet name="Counts" sheetId="1" r:id="rId1"/>
    <sheet name="Rules" sheetId="4" r:id="rId2"/>
    <sheet name="Sheet1" sheetId="3" r:id="rId3"/>
  </sheets>
  <definedNames>
    <definedName name="_xlnm._FilterDatabase" localSheetId="0" hidden="1">Counts!$A$1:$W$1048515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869" i="1" l="1"/>
  <c r="N869" i="1" s="1"/>
  <c r="M723" i="1"/>
  <c r="N723" i="1" s="1"/>
  <c r="M722" i="1"/>
  <c r="N722" i="1" s="1"/>
  <c r="M721" i="1"/>
  <c r="N721" i="1" s="1"/>
  <c r="M720" i="1"/>
  <c r="N720" i="1" s="1"/>
  <c r="M719" i="1"/>
  <c r="N719" i="1" s="1"/>
  <c r="M718" i="1"/>
  <c r="N718" i="1" s="1"/>
  <c r="M717" i="1"/>
  <c r="N717" i="1" s="1"/>
  <c r="M716" i="1"/>
  <c r="N716" i="1" s="1"/>
  <c r="M715" i="1"/>
  <c r="N715" i="1" s="1"/>
  <c r="M714" i="1"/>
  <c r="N714" i="1" s="1"/>
  <c r="M713" i="1"/>
  <c r="N713" i="1" s="1"/>
  <c r="M712" i="1"/>
  <c r="N712" i="1" s="1"/>
  <c r="M711" i="1"/>
  <c r="N711" i="1" s="1"/>
  <c r="M710" i="1"/>
  <c r="N710" i="1" s="1"/>
  <c r="M709" i="1"/>
  <c r="N709" i="1" s="1"/>
  <c r="M708" i="1"/>
  <c r="N708" i="1" s="1"/>
  <c r="M707" i="1"/>
  <c r="N707" i="1" s="1"/>
  <c r="M706" i="1"/>
  <c r="N706" i="1" s="1"/>
  <c r="M705" i="1"/>
  <c r="N705" i="1" s="1"/>
  <c r="M704" i="1"/>
  <c r="N704" i="1" s="1"/>
  <c r="M703" i="1"/>
  <c r="N703" i="1" s="1"/>
  <c r="M702" i="1"/>
  <c r="N702" i="1" s="1"/>
  <c r="M701" i="1"/>
  <c r="N701" i="1" s="1"/>
  <c r="M700" i="1"/>
  <c r="N700" i="1" s="1"/>
  <c r="M695" i="1"/>
  <c r="N695" i="1" s="1"/>
  <c r="M699" i="1"/>
  <c r="N699" i="1" s="1"/>
  <c r="M698" i="1"/>
  <c r="N698" i="1" s="1"/>
  <c r="M697" i="1"/>
  <c r="N697" i="1" s="1"/>
  <c r="M696" i="1"/>
  <c r="N696" i="1" s="1"/>
  <c r="N690" i="1"/>
  <c r="M690" i="1"/>
  <c r="M694" i="1"/>
  <c r="N694" i="1" s="1"/>
  <c r="M693" i="1"/>
  <c r="N693" i="1" s="1"/>
  <c r="M692" i="1"/>
  <c r="N692" i="1" s="1"/>
  <c r="M691" i="1"/>
  <c r="N691" i="1" s="1"/>
  <c r="M685" i="1"/>
  <c r="N685" i="1" s="1"/>
  <c r="M689" i="1"/>
  <c r="N689" i="1" s="1"/>
  <c r="M688" i="1"/>
  <c r="N688" i="1" s="1"/>
  <c r="M687" i="1"/>
  <c r="N687" i="1" s="1"/>
  <c r="M686" i="1"/>
  <c r="N686" i="1" s="1"/>
  <c r="M684" i="1"/>
  <c r="N684" i="1" s="1"/>
  <c r="M683" i="1"/>
  <c r="N683" i="1" s="1"/>
  <c r="M682" i="1"/>
  <c r="N682" i="1" s="1"/>
  <c r="M681" i="1"/>
  <c r="N681" i="1" s="1"/>
  <c r="M680" i="1"/>
  <c r="N680" i="1" s="1"/>
  <c r="M679" i="1"/>
  <c r="N679" i="1" s="1"/>
  <c r="M678" i="1"/>
  <c r="N678" i="1" s="1"/>
  <c r="M674" i="1"/>
  <c r="N674" i="1" s="1"/>
  <c r="M673" i="1"/>
  <c r="N673" i="1" s="1"/>
  <c r="M672" i="1"/>
  <c r="N672" i="1" s="1"/>
  <c r="M671" i="1"/>
  <c r="N671" i="1" s="1"/>
  <c r="M670" i="1"/>
  <c r="N670" i="1" s="1"/>
  <c r="M669" i="1"/>
  <c r="N669" i="1" s="1"/>
  <c r="M668" i="1"/>
  <c r="N668" i="1" s="1"/>
  <c r="M667" i="1"/>
  <c r="N667" i="1" s="1"/>
  <c r="M665" i="1"/>
  <c r="N665" i="1" s="1"/>
  <c r="M666" i="1"/>
  <c r="N666" i="1" s="1"/>
  <c r="M664" i="1"/>
  <c r="N664" i="1" s="1"/>
  <c r="M663" i="1"/>
  <c r="N663" i="1" s="1"/>
  <c r="M662" i="1"/>
  <c r="N662" i="1" s="1"/>
  <c r="M661" i="1"/>
  <c r="N661" i="1" s="1"/>
  <c r="M659" i="1"/>
  <c r="N659" i="1" s="1"/>
  <c r="M660" i="1"/>
  <c r="N660" i="1" s="1"/>
  <c r="M658" i="1"/>
  <c r="N658" i="1" s="1"/>
  <c r="M656" i="1"/>
  <c r="N656" i="1" s="1"/>
  <c r="M657" i="1"/>
  <c r="N657" i="1" s="1"/>
  <c r="M655" i="1"/>
  <c r="N655" i="1" s="1"/>
  <c r="M654" i="1"/>
  <c r="N654" i="1" s="1"/>
  <c r="M652" i="1"/>
  <c r="N652" i="1" s="1"/>
  <c r="M653" i="1"/>
  <c r="N653" i="1" s="1"/>
  <c r="M651" i="1"/>
  <c r="N651" i="1" s="1"/>
  <c r="M650" i="1"/>
  <c r="N650" i="1" s="1"/>
  <c r="M648" i="1"/>
  <c r="N648" i="1" s="1"/>
  <c r="M649" i="1"/>
  <c r="N649" i="1" s="1"/>
  <c r="M647" i="1"/>
  <c r="N647" i="1" s="1"/>
  <c r="M646" i="1"/>
  <c r="N646" i="1" s="1"/>
  <c r="M645" i="1"/>
  <c r="N645" i="1" s="1"/>
  <c r="M644" i="1"/>
  <c r="N644" i="1" s="1"/>
  <c r="M643" i="1"/>
  <c r="N643" i="1" s="1"/>
  <c r="M641" i="1"/>
  <c r="N641" i="1" s="1"/>
  <c r="M642" i="1"/>
  <c r="N642" i="1" s="1"/>
  <c r="M640" i="1"/>
  <c r="N640" i="1" s="1"/>
  <c r="M639" i="1"/>
  <c r="N639" i="1" s="1"/>
  <c r="M638" i="1"/>
  <c r="N638" i="1" s="1"/>
  <c r="M636" i="1"/>
  <c r="N636" i="1" s="1"/>
  <c r="M637" i="1"/>
  <c r="N637" i="1" s="1"/>
  <c r="M635" i="1"/>
  <c r="N635" i="1" s="1"/>
  <c r="M634" i="1"/>
  <c r="N634" i="1" s="1"/>
  <c r="M633" i="1"/>
  <c r="N633" i="1" s="1"/>
  <c r="M632" i="1"/>
  <c r="N632" i="1" s="1"/>
  <c r="M631" i="1"/>
  <c r="N631" i="1" s="1"/>
  <c r="M630" i="1"/>
  <c r="N630" i="1" s="1"/>
  <c r="M629" i="1"/>
  <c r="N629" i="1" s="1"/>
  <c r="M628" i="1"/>
  <c r="N628" i="1" s="1"/>
  <c r="M627" i="1"/>
  <c r="N627" i="1" s="1"/>
  <c r="M626" i="1"/>
  <c r="N626" i="1" s="1"/>
  <c r="M624" i="1"/>
  <c r="N624" i="1" s="1"/>
  <c r="M621" i="1"/>
  <c r="N621" i="1" s="1"/>
  <c r="M620" i="1"/>
  <c r="N620" i="1" s="1"/>
  <c r="M619" i="1"/>
  <c r="N619" i="1" s="1"/>
  <c r="M618" i="1"/>
  <c r="N618" i="1" s="1"/>
  <c r="M617" i="1"/>
  <c r="N617" i="1" s="1"/>
  <c r="M616" i="1"/>
  <c r="N616" i="1" s="1"/>
  <c r="M615" i="1"/>
  <c r="N615" i="1" s="1"/>
  <c r="M614" i="1"/>
  <c r="N614" i="1" s="1"/>
  <c r="M613" i="1"/>
  <c r="N613" i="1" s="1"/>
  <c r="M612" i="1"/>
  <c r="N612" i="1" s="1"/>
  <c r="M611" i="1"/>
  <c r="N611" i="1" s="1"/>
  <c r="M610" i="1"/>
  <c r="N610" i="1" s="1"/>
  <c r="M609" i="1"/>
  <c r="N609" i="1" s="1"/>
  <c r="M608" i="1"/>
  <c r="N608" i="1" s="1"/>
  <c r="M607" i="1"/>
  <c r="N607" i="1" s="1"/>
  <c r="M606" i="1"/>
  <c r="N606" i="1" s="1"/>
  <c r="M605" i="1"/>
  <c r="N605" i="1" s="1"/>
  <c r="M604" i="1"/>
  <c r="N604" i="1" s="1"/>
  <c r="M603" i="1"/>
  <c r="N603" i="1" s="1"/>
  <c r="M602" i="1"/>
  <c r="N602" i="1" s="1"/>
  <c r="M601" i="1"/>
  <c r="N601" i="1" s="1"/>
  <c r="M600" i="1"/>
  <c r="N600" i="1" s="1"/>
  <c r="M599" i="1"/>
  <c r="N599" i="1" s="1"/>
  <c r="M598" i="1"/>
  <c r="N598" i="1" s="1"/>
  <c r="M597" i="1"/>
  <c r="N597" i="1" s="1"/>
  <c r="M596" i="1"/>
  <c r="N596" i="1" s="1"/>
  <c r="M595" i="1"/>
  <c r="N595" i="1" s="1"/>
  <c r="M594" i="1"/>
  <c r="N594" i="1" s="1"/>
  <c r="M593" i="1"/>
  <c r="N593" i="1" s="1"/>
  <c r="M592" i="1"/>
  <c r="N592" i="1" s="1"/>
  <c r="M591" i="1"/>
  <c r="N591" i="1" s="1"/>
  <c r="M590" i="1"/>
  <c r="N590" i="1" s="1"/>
  <c r="M589" i="1"/>
  <c r="N589" i="1" s="1"/>
  <c r="M588" i="1"/>
  <c r="N588" i="1" s="1"/>
  <c r="M587" i="1"/>
  <c r="N587" i="1" s="1"/>
  <c r="M586" i="1"/>
  <c r="N586" i="1" s="1"/>
  <c r="M585" i="1"/>
  <c r="N585" i="1" s="1"/>
  <c r="M584" i="1"/>
  <c r="N584" i="1" s="1"/>
  <c r="M581" i="1"/>
  <c r="N581" i="1" s="1"/>
  <c r="M578" i="1"/>
  <c r="N578" i="1" s="1"/>
  <c r="M577" i="1"/>
  <c r="N577" i="1" s="1"/>
  <c r="M576" i="1"/>
  <c r="N576" i="1" s="1"/>
  <c r="M575" i="1"/>
  <c r="N575" i="1" s="1"/>
  <c r="M572" i="1"/>
  <c r="N572" i="1" s="1"/>
  <c r="M571" i="1"/>
  <c r="N571" i="1" s="1"/>
  <c r="M570" i="1"/>
  <c r="N570" i="1" s="1"/>
  <c r="M569" i="1"/>
  <c r="N569" i="1" s="1"/>
  <c r="M552" i="1"/>
  <c r="N552" i="1" s="1"/>
  <c r="M567" i="1"/>
  <c r="N567" i="1" s="1"/>
  <c r="M566" i="1"/>
  <c r="N566" i="1" s="1"/>
  <c r="M565" i="1"/>
  <c r="N565" i="1" s="1"/>
  <c r="M563" i="1"/>
  <c r="N563" i="1" s="1"/>
  <c r="M562" i="1"/>
  <c r="N562" i="1" s="1"/>
  <c r="M561" i="1"/>
  <c r="N561" i="1" s="1"/>
  <c r="M559" i="1"/>
  <c r="N559" i="1" s="1"/>
  <c r="M558" i="1"/>
  <c r="N558" i="1" s="1"/>
  <c r="M557" i="1"/>
  <c r="N557" i="1" s="1"/>
  <c r="M555" i="1"/>
  <c r="N555" i="1" s="1"/>
  <c r="M554" i="1"/>
  <c r="N554" i="1" s="1"/>
  <c r="M553" i="1"/>
  <c r="N553" i="1" s="1"/>
  <c r="M539" i="1"/>
  <c r="N539" i="1" s="1"/>
  <c r="M550" i="1"/>
  <c r="N550" i="1" s="1"/>
  <c r="M549" i="1"/>
  <c r="N549" i="1" s="1"/>
  <c r="M548" i="1"/>
  <c r="N548" i="1" s="1"/>
  <c r="M546" i="1"/>
  <c r="N546" i="1" s="1"/>
  <c r="M545" i="1"/>
  <c r="N545" i="1" s="1"/>
  <c r="M544" i="1"/>
  <c r="N544" i="1" s="1"/>
  <c r="M542" i="1"/>
  <c r="N542" i="1" s="1"/>
  <c r="M541" i="1"/>
  <c r="N541" i="1" s="1"/>
  <c r="M540" i="1"/>
  <c r="N540" i="1" s="1"/>
  <c r="M526" i="1"/>
  <c r="N526" i="1" s="1"/>
  <c r="M537" i="1"/>
  <c r="N537" i="1" s="1"/>
  <c r="M536" i="1"/>
  <c r="N536" i="1" s="1"/>
  <c r="M535" i="1"/>
  <c r="N535" i="1" s="1"/>
  <c r="M533" i="1"/>
  <c r="N533" i="1" s="1"/>
  <c r="M532" i="1"/>
  <c r="N532" i="1" s="1"/>
  <c r="M531" i="1"/>
  <c r="N531" i="1" s="1"/>
  <c r="M529" i="1"/>
  <c r="N529" i="1" s="1"/>
  <c r="M528" i="1"/>
  <c r="N528" i="1" s="1"/>
  <c r="M527" i="1"/>
  <c r="N527" i="1" s="1"/>
  <c r="M524" i="1"/>
  <c r="N524" i="1" s="1"/>
  <c r="M523" i="1"/>
  <c r="N523" i="1" s="1"/>
  <c r="M522" i="1"/>
  <c r="N522" i="1" s="1"/>
  <c r="M521" i="1"/>
  <c r="N521" i="1" s="1"/>
  <c r="M520" i="1"/>
  <c r="N520" i="1" s="1"/>
  <c r="M519" i="1"/>
  <c r="N519" i="1" s="1"/>
  <c r="M518" i="1"/>
  <c r="N518" i="1" s="1"/>
  <c r="M517" i="1"/>
  <c r="N517" i="1" s="1"/>
  <c r="M516" i="1"/>
  <c r="N516" i="1" s="1"/>
  <c r="M515" i="1"/>
  <c r="N515" i="1" s="1"/>
  <c r="M514" i="1"/>
  <c r="N514" i="1" s="1"/>
  <c r="M513" i="1"/>
  <c r="N513" i="1" s="1"/>
  <c r="M512" i="1"/>
  <c r="N512" i="1" s="1"/>
  <c r="M511" i="1"/>
  <c r="N511" i="1" s="1"/>
  <c r="M510" i="1"/>
  <c r="N510" i="1" s="1"/>
  <c r="M509" i="1"/>
  <c r="N509" i="1" s="1"/>
  <c r="M508" i="1"/>
  <c r="N508" i="1" s="1"/>
  <c r="M506" i="1"/>
  <c r="N506" i="1" s="1"/>
  <c r="M507" i="1"/>
  <c r="N507" i="1" s="1"/>
  <c r="M505" i="1"/>
  <c r="N505" i="1" s="1"/>
  <c r="M503" i="1"/>
  <c r="N503" i="1" s="1"/>
  <c r="M504" i="1"/>
  <c r="N504" i="1" s="1"/>
  <c r="M502" i="1"/>
  <c r="N502" i="1" s="1"/>
  <c r="M498" i="1"/>
  <c r="N498" i="1" s="1"/>
  <c r="M501" i="1"/>
  <c r="N501" i="1" s="1"/>
  <c r="M500" i="1"/>
  <c r="N500" i="1" s="1"/>
  <c r="M499" i="1"/>
  <c r="N499" i="1" s="1"/>
  <c r="M497" i="1"/>
  <c r="N497" i="1" s="1"/>
  <c r="M496" i="1"/>
  <c r="N496" i="1" s="1"/>
  <c r="M495" i="1"/>
  <c r="N495" i="1" s="1"/>
  <c r="M494" i="1"/>
  <c r="N494" i="1" s="1"/>
  <c r="M493" i="1"/>
  <c r="N493" i="1" s="1"/>
  <c r="M492" i="1"/>
  <c r="N492" i="1" s="1"/>
  <c r="M491" i="1"/>
  <c r="N491" i="1" s="1"/>
  <c r="M490" i="1"/>
  <c r="N490" i="1" s="1"/>
  <c r="M489" i="1"/>
  <c r="N489" i="1" s="1"/>
  <c r="M488" i="1"/>
  <c r="N488" i="1" s="1"/>
  <c r="M487" i="1"/>
  <c r="N487" i="1" s="1"/>
  <c r="M486" i="1"/>
  <c r="N486" i="1" s="1"/>
  <c r="M485" i="1"/>
  <c r="N485" i="1" s="1"/>
  <c r="M484" i="1"/>
  <c r="N484" i="1" s="1"/>
  <c r="M474" i="1"/>
  <c r="N474" i="1" s="1"/>
  <c r="M473" i="1"/>
  <c r="N473" i="1" s="1"/>
  <c r="M472" i="1"/>
  <c r="N472" i="1" s="1"/>
  <c r="M471" i="1"/>
  <c r="N471" i="1" s="1"/>
  <c r="M470" i="1"/>
  <c r="N470" i="1" s="1"/>
  <c r="M469" i="1"/>
  <c r="N469" i="1" s="1"/>
  <c r="M468" i="1"/>
  <c r="N468" i="1" s="1"/>
  <c r="M467" i="1"/>
  <c r="N467" i="1" s="1"/>
  <c r="M466" i="1"/>
  <c r="N466" i="1" s="1"/>
  <c r="M465" i="1"/>
  <c r="N465" i="1" s="1"/>
  <c r="M464" i="1"/>
  <c r="N464" i="1" s="1"/>
  <c r="M462" i="1"/>
  <c r="N462" i="1" s="1"/>
  <c r="M461" i="1"/>
  <c r="N461" i="1" s="1"/>
  <c r="M460" i="1"/>
  <c r="N460" i="1" s="1"/>
  <c r="M459" i="1"/>
  <c r="N459" i="1" s="1"/>
  <c r="M458" i="1"/>
  <c r="N458" i="1" s="1"/>
  <c r="M457" i="1"/>
  <c r="N457" i="1" s="1"/>
  <c r="M456" i="1"/>
  <c r="N456" i="1" s="1"/>
  <c r="M455" i="1"/>
  <c r="N455" i="1" s="1"/>
  <c r="M454" i="1"/>
  <c r="N454" i="1" s="1"/>
  <c r="M453" i="1"/>
  <c r="N453" i="1" s="1"/>
  <c r="M452" i="1"/>
  <c r="N452" i="1" s="1"/>
  <c r="M451" i="1"/>
  <c r="N451" i="1" s="1"/>
  <c r="M450" i="1"/>
  <c r="N450" i="1" s="1"/>
  <c r="M449" i="1"/>
  <c r="N449" i="1" s="1"/>
  <c r="M448" i="1"/>
  <c r="N448" i="1" s="1"/>
  <c r="M447" i="1"/>
  <c r="N447" i="1" s="1"/>
  <c r="M446" i="1"/>
  <c r="N446" i="1" s="1"/>
  <c r="M445" i="1"/>
  <c r="N445" i="1" s="1"/>
  <c r="M444" i="1"/>
  <c r="N444" i="1" s="1"/>
  <c r="M442" i="1"/>
  <c r="N442" i="1" s="1"/>
  <c r="M443" i="1"/>
  <c r="N443" i="1" s="1"/>
  <c r="M441" i="1"/>
  <c r="N441" i="1" s="1"/>
  <c r="M440" i="1"/>
  <c r="N440" i="1" s="1"/>
  <c r="M439" i="1"/>
  <c r="N439" i="1" s="1"/>
  <c r="M438" i="1"/>
  <c r="N438" i="1" s="1"/>
  <c r="M437" i="1"/>
  <c r="N437" i="1" s="1"/>
  <c r="M436" i="1"/>
  <c r="N436" i="1" s="1"/>
  <c r="M435" i="1"/>
  <c r="N435" i="1" s="1"/>
  <c r="M434" i="1"/>
  <c r="N434" i="1" s="1"/>
  <c r="M433" i="1"/>
  <c r="N433" i="1" s="1"/>
  <c r="M432" i="1"/>
  <c r="N432" i="1" s="1"/>
  <c r="M431" i="1"/>
  <c r="N431" i="1" s="1"/>
  <c r="M430" i="1"/>
  <c r="N430" i="1" s="1"/>
  <c r="M429" i="1"/>
  <c r="N429" i="1" s="1"/>
  <c r="M428" i="1"/>
  <c r="N428" i="1" s="1"/>
  <c r="M427" i="1"/>
  <c r="N427" i="1" s="1"/>
  <c r="M426" i="1"/>
  <c r="N426" i="1" s="1"/>
  <c r="M425" i="1"/>
  <c r="N425" i="1" s="1"/>
  <c r="M424" i="1"/>
  <c r="N424" i="1" s="1"/>
  <c r="M423" i="1"/>
  <c r="N423" i="1" s="1"/>
  <c r="M422" i="1"/>
  <c r="N422" i="1" s="1"/>
  <c r="M421" i="1"/>
  <c r="N421" i="1" s="1"/>
  <c r="M420" i="1"/>
  <c r="N420" i="1" s="1"/>
  <c r="M418" i="1"/>
  <c r="N418" i="1" s="1"/>
  <c r="M417" i="1"/>
  <c r="N417" i="1" s="1"/>
  <c r="M416" i="1"/>
  <c r="N416" i="1" s="1"/>
  <c r="M414" i="1"/>
  <c r="N414" i="1" s="1"/>
  <c r="M413" i="1"/>
  <c r="N413" i="1" s="1"/>
  <c r="M411" i="1"/>
  <c r="N411" i="1" s="1"/>
  <c r="M410" i="1"/>
  <c r="N410" i="1" s="1"/>
  <c r="M408" i="1"/>
  <c r="N408" i="1" s="1"/>
  <c r="M407" i="1"/>
  <c r="N407" i="1" s="1"/>
  <c r="M405" i="1"/>
  <c r="N405" i="1" s="1"/>
  <c r="M404" i="1"/>
  <c r="N404" i="1" s="1"/>
  <c r="M402" i="1"/>
  <c r="N402" i="1" s="1"/>
  <c r="M401" i="1"/>
  <c r="N401" i="1" s="1"/>
  <c r="M400" i="1"/>
  <c r="N400" i="1" s="1"/>
  <c r="M398" i="1"/>
  <c r="N398" i="1" s="1"/>
  <c r="M397" i="1"/>
  <c r="N397" i="1" s="1"/>
  <c r="M396" i="1"/>
  <c r="N396" i="1" s="1"/>
  <c r="M395" i="1"/>
  <c r="N395" i="1" s="1"/>
  <c r="M393" i="1"/>
  <c r="N393" i="1" s="1"/>
  <c r="M394" i="1"/>
  <c r="N394" i="1" s="1"/>
  <c r="M392" i="1"/>
  <c r="N392" i="1" s="1"/>
  <c r="M390" i="1"/>
  <c r="N390" i="1" s="1"/>
  <c r="M391" i="1"/>
  <c r="N391" i="1" s="1"/>
  <c r="M389" i="1"/>
  <c r="N389" i="1" s="1"/>
  <c r="M387" i="1"/>
  <c r="N387" i="1" s="1"/>
  <c r="M388" i="1"/>
  <c r="N388" i="1" s="1"/>
  <c r="M386" i="1"/>
  <c r="N386" i="1" s="1"/>
  <c r="M384" i="1"/>
  <c r="N384" i="1" s="1"/>
  <c r="M385" i="1"/>
  <c r="N385" i="1" s="1"/>
  <c r="M383" i="1"/>
  <c r="N383" i="1" s="1"/>
  <c r="M381" i="1"/>
  <c r="N381" i="1" s="1"/>
  <c r="M382" i="1"/>
  <c r="N382" i="1" s="1"/>
  <c r="M380" i="1"/>
  <c r="N380" i="1" s="1"/>
  <c r="M378" i="1"/>
  <c r="N378" i="1" s="1"/>
  <c r="M379" i="1"/>
  <c r="N379" i="1" s="1"/>
  <c r="M377" i="1"/>
  <c r="N377" i="1" s="1"/>
  <c r="M375" i="1"/>
  <c r="N375" i="1" s="1"/>
  <c r="M376" i="1"/>
  <c r="N376" i="1" s="1"/>
  <c r="M374" i="1"/>
  <c r="N374" i="1" s="1"/>
  <c r="M373" i="1"/>
  <c r="N373" i="1" s="1"/>
  <c r="M372" i="1"/>
  <c r="N372" i="1" s="1"/>
  <c r="M371" i="1"/>
  <c r="N371" i="1" s="1"/>
  <c r="M369" i="1"/>
  <c r="N369" i="1" s="1"/>
  <c r="M370" i="1"/>
  <c r="N370" i="1" s="1"/>
  <c r="M368" i="1"/>
  <c r="N368" i="1" s="1"/>
  <c r="M367" i="1"/>
  <c r="N367" i="1" s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N294" i="1"/>
  <c r="M294" i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3" i="1"/>
  <c r="N253" i="1" s="1"/>
  <c r="M257" i="1"/>
  <c r="N257" i="1" s="1"/>
  <c r="M256" i="1"/>
  <c r="N256" i="1" s="1"/>
  <c r="M255" i="1"/>
  <c r="N255" i="1" s="1"/>
  <c r="M254" i="1"/>
  <c r="N254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5" i="1"/>
  <c r="N245" i="1" s="1"/>
  <c r="M246" i="1"/>
  <c r="N246" i="1" s="1"/>
  <c r="M244" i="1"/>
  <c r="N244" i="1" s="1"/>
  <c r="M242" i="1"/>
  <c r="N242" i="1" s="1"/>
  <c r="M243" i="1"/>
  <c r="N243" i="1" s="1"/>
  <c r="M241" i="1"/>
  <c r="N241" i="1" s="1"/>
  <c r="M239" i="1"/>
  <c r="N239" i="1" s="1"/>
  <c r="M240" i="1"/>
  <c r="N240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09" i="1"/>
  <c r="N209" i="1" s="1"/>
  <c r="M208" i="1"/>
  <c r="N208" i="1" s="1"/>
  <c r="M205" i="1"/>
  <c r="N205" i="1" s="1"/>
  <c r="M204" i="1"/>
  <c r="N204" i="1" s="1"/>
  <c r="M201" i="1"/>
  <c r="N201" i="1" s="1"/>
  <c r="M200" i="1"/>
  <c r="N200" i="1" s="1"/>
  <c r="M197" i="1"/>
  <c r="N197" i="1" s="1"/>
  <c r="M196" i="1"/>
  <c r="N196" i="1" s="1"/>
  <c r="M193" i="1"/>
  <c r="N193" i="1" s="1"/>
  <c r="M192" i="1"/>
  <c r="N192" i="1" s="1"/>
  <c r="M189" i="1"/>
  <c r="N189" i="1" s="1"/>
  <c r="M188" i="1"/>
  <c r="N188" i="1" s="1"/>
  <c r="M185" i="1"/>
  <c r="N185" i="1" s="1"/>
  <c r="M184" i="1"/>
  <c r="N184" i="1" s="1"/>
  <c r="M181" i="1"/>
  <c r="N181" i="1" s="1"/>
  <c r="M180" i="1"/>
  <c r="N180" i="1" s="1"/>
  <c r="M177" i="1"/>
  <c r="N177" i="1" s="1"/>
  <c r="M176" i="1"/>
  <c r="N176" i="1" s="1"/>
  <c r="M173" i="1"/>
  <c r="N173" i="1" s="1"/>
  <c r="M172" i="1"/>
  <c r="N172" i="1" s="1"/>
  <c r="M169" i="1"/>
  <c r="N169" i="1" s="1"/>
  <c r="M168" i="1"/>
  <c r="N168" i="1" s="1"/>
  <c r="M165" i="1"/>
  <c r="N165" i="1" s="1"/>
  <c r="M164" i="1"/>
  <c r="N164" i="1" s="1"/>
  <c r="M161" i="1"/>
  <c r="N161" i="1" s="1"/>
  <c r="M160" i="1"/>
  <c r="N160" i="1" s="1"/>
  <c r="M157" i="1"/>
  <c r="N157" i="1" s="1"/>
  <c r="M156" i="1"/>
  <c r="N156" i="1" s="1"/>
  <c r="M153" i="1"/>
  <c r="N153" i="1" s="1"/>
  <c r="M152" i="1"/>
  <c r="N152" i="1" s="1"/>
  <c r="M149" i="1"/>
  <c r="N149" i="1" s="1"/>
  <c r="M148" i="1"/>
  <c r="N148" i="1" s="1"/>
  <c r="M145" i="1"/>
  <c r="N145" i="1" s="1"/>
  <c r="M144" i="1"/>
  <c r="N144" i="1" s="1"/>
  <c r="M141" i="1"/>
  <c r="N141" i="1" s="1"/>
  <c r="M138" i="1"/>
  <c r="N138" i="1" s="1"/>
  <c r="M137" i="1"/>
  <c r="N137" i="1" s="1"/>
  <c r="M136" i="1"/>
  <c r="N136" i="1" s="1"/>
  <c r="M133" i="1"/>
  <c r="N133" i="1" s="1"/>
  <c r="M132" i="1"/>
  <c r="N132" i="1" s="1"/>
  <c r="M131" i="1"/>
  <c r="N131" i="1" s="1"/>
  <c r="M128" i="1"/>
  <c r="N128" i="1" s="1"/>
  <c r="M127" i="1"/>
  <c r="N127" i="1" s="1"/>
  <c r="M126" i="1"/>
  <c r="N126" i="1" s="1"/>
  <c r="M123" i="1"/>
  <c r="N123" i="1" s="1"/>
  <c r="N122" i="1"/>
  <c r="M122" i="1"/>
  <c r="M121" i="1"/>
  <c r="N121" i="1" s="1"/>
  <c r="M118" i="1"/>
  <c r="N118" i="1" s="1"/>
  <c r="M117" i="1"/>
  <c r="N117" i="1" s="1"/>
  <c r="M116" i="1"/>
  <c r="N116" i="1" s="1"/>
  <c r="M113" i="1"/>
  <c r="N113" i="1" s="1"/>
  <c r="M112" i="1"/>
  <c r="N112" i="1" s="1"/>
  <c r="M111" i="1"/>
  <c r="N111" i="1" s="1"/>
  <c r="M108" i="1"/>
  <c r="N108" i="1" s="1"/>
  <c r="M107" i="1"/>
  <c r="N107" i="1" s="1"/>
  <c r="M106" i="1"/>
  <c r="N106" i="1" s="1"/>
  <c r="M103" i="1"/>
  <c r="N103" i="1" s="1"/>
  <c r="M102" i="1"/>
  <c r="N102" i="1" s="1"/>
  <c r="M101" i="1"/>
  <c r="N101" i="1" s="1"/>
  <c r="M89" i="1"/>
  <c r="N89" i="1" s="1"/>
  <c r="M88" i="1"/>
  <c r="N88" i="1" s="1"/>
  <c r="M86" i="1"/>
  <c r="N86" i="1" s="1"/>
  <c r="M85" i="1"/>
  <c r="N85" i="1" s="1"/>
  <c r="M84" i="1"/>
  <c r="N84" i="1" s="1"/>
  <c r="M81" i="1"/>
  <c r="N81" i="1" s="1"/>
  <c r="M80" i="1"/>
  <c r="N80" i="1" s="1"/>
  <c r="M79" i="1"/>
  <c r="N79" i="1" s="1"/>
  <c r="M76" i="1"/>
  <c r="N76" i="1" s="1"/>
  <c r="M75" i="1"/>
  <c r="N75" i="1" s="1"/>
  <c r="M74" i="1"/>
  <c r="N74" i="1" s="1"/>
  <c r="M71" i="1"/>
  <c r="N71" i="1" s="1"/>
  <c r="M70" i="1"/>
  <c r="N70" i="1" s="1"/>
  <c r="M69" i="1"/>
  <c r="N69" i="1" s="1"/>
  <c r="M66" i="1"/>
  <c r="N66" i="1" s="1"/>
  <c r="M65" i="1"/>
  <c r="N65" i="1" s="1"/>
  <c r="M64" i="1"/>
  <c r="N64" i="1" s="1"/>
  <c r="M61" i="1"/>
  <c r="N61" i="1" s="1"/>
  <c r="M60" i="1"/>
  <c r="N60" i="1" s="1"/>
  <c r="M59" i="1"/>
  <c r="N59" i="1" s="1"/>
  <c r="M56" i="1"/>
  <c r="N56" i="1" s="1"/>
  <c r="M55" i="1"/>
  <c r="N55" i="1" s="1"/>
  <c r="M54" i="1"/>
  <c r="N54" i="1" s="1"/>
  <c r="M53" i="1"/>
  <c r="N53" i="1" s="1"/>
  <c r="M49" i="1"/>
  <c r="N49" i="1" s="1"/>
  <c r="M48" i="1"/>
  <c r="N48" i="1" s="1"/>
  <c r="M47" i="1"/>
  <c r="N47" i="1" s="1"/>
  <c r="M46" i="1"/>
  <c r="N46" i="1" s="1"/>
  <c r="M45" i="1"/>
  <c r="N45" i="1" s="1"/>
  <c r="M43" i="1"/>
  <c r="N43" i="1" s="1"/>
  <c r="M44" i="1"/>
  <c r="N44" i="1" s="1"/>
  <c r="M42" i="1"/>
  <c r="N42" i="1" s="1"/>
  <c r="M41" i="1"/>
  <c r="N41" i="1" s="1"/>
  <c r="M35" i="1"/>
  <c r="N35" i="1" s="1"/>
  <c r="M33" i="1"/>
  <c r="N33" i="1" s="1"/>
  <c r="M34" i="1"/>
  <c r="N34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4" i="1"/>
  <c r="N24" i="1" s="1"/>
  <c r="M25" i="1"/>
  <c r="N25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830" i="1"/>
  <c r="N830" i="1" s="1"/>
  <c r="M825" i="1"/>
  <c r="N825" i="1" s="1"/>
  <c r="M819" i="1"/>
  <c r="N819" i="1" s="1"/>
  <c r="M814" i="1"/>
  <c r="N814" i="1" s="1"/>
  <c r="M810" i="1"/>
  <c r="N810" i="1" s="1"/>
  <c r="M805" i="1"/>
  <c r="N805" i="1" s="1"/>
  <c r="M802" i="1"/>
  <c r="N802" i="1" s="1"/>
  <c r="M798" i="1"/>
  <c r="N798" i="1" s="1"/>
  <c r="M794" i="1"/>
  <c r="N794" i="1" s="1"/>
  <c r="M791" i="1"/>
  <c r="N791" i="1" s="1"/>
  <c r="M1664" i="1"/>
  <c r="N1664" i="1" s="1"/>
  <c r="M780" i="1"/>
  <c r="N780" i="1" s="1"/>
  <c r="M772" i="1"/>
  <c r="N772" i="1" s="1"/>
  <c r="M771" i="1"/>
  <c r="N771" i="1" s="1"/>
  <c r="M770" i="1"/>
  <c r="N770" i="1" s="1"/>
  <c r="M768" i="1"/>
  <c r="N768" i="1" s="1"/>
  <c r="M480" i="1"/>
  <c r="N480" i="1" s="1"/>
  <c r="M478" i="1"/>
  <c r="N478" i="1" s="1"/>
  <c r="M476" i="1"/>
  <c r="N476" i="1" s="1"/>
  <c r="M97" i="1"/>
  <c r="N97" i="1" s="1"/>
  <c r="M1660" i="1"/>
  <c r="N1660" i="1" s="1"/>
  <c r="M1659" i="1"/>
  <c r="N1659" i="1" s="1"/>
  <c r="M1658" i="1"/>
  <c r="N1658" i="1" s="1"/>
  <c r="M1657" i="1"/>
  <c r="N1657" i="1" s="1"/>
  <c r="M1656" i="1"/>
  <c r="N1656" i="1" s="1"/>
  <c r="M1655" i="1"/>
  <c r="N1655" i="1" s="1"/>
  <c r="M1654" i="1"/>
  <c r="N1654" i="1" s="1"/>
  <c r="M1653" i="1"/>
  <c r="N1653" i="1" s="1"/>
  <c r="M1652" i="1"/>
  <c r="N1652" i="1" s="1"/>
  <c r="M1421" i="1"/>
  <c r="N1421" i="1" s="1"/>
  <c r="M1420" i="1"/>
  <c r="N1420" i="1" s="1"/>
  <c r="M1416" i="1"/>
  <c r="N1416" i="1" s="1"/>
  <c r="M1414" i="1"/>
  <c r="N1414" i="1" s="1"/>
  <c r="M1412" i="1"/>
  <c r="N1412" i="1" s="1"/>
  <c r="M1410" i="1"/>
  <c r="N1410" i="1" s="1"/>
  <c r="M1408" i="1"/>
  <c r="N1408" i="1" s="1"/>
  <c r="M1406" i="1"/>
  <c r="N1406" i="1" s="1"/>
  <c r="M1404" i="1"/>
  <c r="N1404" i="1" s="1"/>
  <c r="M1402" i="1"/>
  <c r="N1402" i="1" s="1"/>
  <c r="M1400" i="1"/>
  <c r="N1400" i="1" s="1"/>
  <c r="M1398" i="1"/>
  <c r="N1398" i="1" s="1"/>
  <c r="M1396" i="1"/>
  <c r="N1396" i="1" s="1"/>
  <c r="M1395" i="1"/>
  <c r="N1395" i="1" s="1"/>
  <c r="M1393" i="1"/>
  <c r="N1393" i="1" s="1"/>
  <c r="M1391" i="1"/>
  <c r="N1391" i="1" s="1"/>
  <c r="M1389" i="1"/>
  <c r="N1389" i="1" s="1"/>
  <c r="M1387" i="1"/>
  <c r="N1387" i="1" s="1"/>
  <c r="M1385" i="1"/>
  <c r="N1385" i="1" s="1"/>
  <c r="M1383" i="1"/>
  <c r="N1383" i="1" s="1"/>
  <c r="M1381" i="1"/>
  <c r="N1381" i="1" s="1"/>
  <c r="M1379" i="1"/>
  <c r="N1379" i="1" s="1"/>
  <c r="M1376" i="1"/>
  <c r="N1376" i="1" s="1"/>
  <c r="M1374" i="1"/>
  <c r="N1374" i="1" s="1"/>
  <c r="M1372" i="1"/>
  <c r="N1372" i="1" s="1"/>
  <c r="M1370" i="1"/>
  <c r="N1370" i="1" s="1"/>
  <c r="M1368" i="1"/>
  <c r="N1368" i="1" s="1"/>
  <c r="M1367" i="1"/>
  <c r="N1367" i="1" s="1"/>
  <c r="M1365" i="1"/>
  <c r="N1365" i="1" s="1"/>
  <c r="M1363" i="1"/>
  <c r="N1363" i="1" s="1"/>
  <c r="M1362" i="1"/>
  <c r="N1362" i="1" s="1"/>
  <c r="M1360" i="1"/>
  <c r="N1360" i="1" s="1"/>
  <c r="M1358" i="1"/>
  <c r="N1358" i="1" s="1"/>
  <c r="M1356" i="1"/>
  <c r="N1356" i="1" s="1"/>
  <c r="M1354" i="1"/>
  <c r="N1354" i="1" s="1"/>
  <c r="M1353" i="1"/>
  <c r="N1353" i="1" s="1"/>
  <c r="M1351" i="1"/>
  <c r="N1351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  <c r="M3" i="1"/>
  <c r="N3" i="1" s="1"/>
  <c r="M2" i="1"/>
  <c r="N2" i="1" s="1"/>
  <c r="M1661" i="1"/>
  <c r="N1661" i="1" s="1"/>
  <c r="M36" i="1"/>
  <c r="N36" i="1" s="1"/>
  <c r="M1662" i="1"/>
  <c r="N1662" i="1" s="1"/>
  <c r="M37" i="1"/>
  <c r="N37" i="1" s="1"/>
  <c r="M38" i="1"/>
  <c r="N38" i="1" s="1"/>
  <c r="N39" i="1"/>
  <c r="M39" i="1"/>
  <c r="M40" i="1"/>
  <c r="N40" i="1" s="1"/>
  <c r="M1665" i="1"/>
  <c r="N1665" i="1" s="1"/>
  <c r="N1663" i="1"/>
  <c r="M1663" i="1"/>
  <c r="M1485" i="1"/>
  <c r="N1485" i="1" s="1"/>
  <c r="M1483" i="1"/>
  <c r="N1483" i="1" s="1"/>
  <c r="M1477" i="1"/>
  <c r="N1477" i="1" s="1"/>
  <c r="M1443" i="1"/>
  <c r="N1443" i="1" s="1"/>
  <c r="M1233" i="1"/>
  <c r="N1233" i="1" s="1"/>
  <c r="M1204" i="1"/>
  <c r="N1204" i="1" s="1"/>
  <c r="M1197" i="1"/>
  <c r="N1197" i="1" s="1"/>
  <c r="M1162" i="1"/>
  <c r="N1162" i="1" s="1"/>
  <c r="M1161" i="1"/>
  <c r="N1161" i="1" s="1"/>
  <c r="M1160" i="1"/>
  <c r="N1160" i="1" s="1"/>
  <c r="M1158" i="1"/>
  <c r="N1158" i="1" s="1"/>
  <c r="M1159" i="1"/>
  <c r="N1159" i="1" s="1"/>
  <c r="M1154" i="1"/>
  <c r="N1154" i="1" s="1"/>
  <c r="M1157" i="1"/>
  <c r="N1157" i="1" s="1"/>
  <c r="M1156" i="1"/>
  <c r="N1156" i="1" s="1"/>
  <c r="M1155" i="1"/>
  <c r="N1155" i="1" s="1"/>
  <c r="M1151" i="1"/>
  <c r="N1151" i="1" s="1"/>
  <c r="M1153" i="1"/>
  <c r="N1153" i="1" s="1"/>
  <c r="M1152" i="1"/>
  <c r="N1152" i="1" s="1"/>
  <c r="M1147" i="1"/>
  <c r="N1147" i="1" s="1"/>
  <c r="M1150" i="1"/>
  <c r="N1150" i="1" s="1"/>
  <c r="M1149" i="1"/>
  <c r="N1149" i="1" s="1"/>
  <c r="M1148" i="1"/>
  <c r="N1148" i="1" s="1"/>
  <c r="M1144" i="1"/>
  <c r="N1144" i="1" s="1"/>
  <c r="M1146" i="1"/>
  <c r="N1146" i="1" s="1"/>
  <c r="M1145" i="1"/>
  <c r="N1145" i="1" s="1"/>
  <c r="M1142" i="1"/>
  <c r="N1142" i="1" s="1"/>
  <c r="M1143" i="1"/>
  <c r="N1143" i="1" s="1"/>
  <c r="M1140" i="1"/>
  <c r="N1140" i="1" s="1"/>
  <c r="M1141" i="1"/>
  <c r="N1141" i="1" s="1"/>
  <c r="M1139" i="1"/>
  <c r="N1139" i="1" s="1"/>
  <c r="M1138" i="1"/>
  <c r="N1138" i="1" s="1"/>
  <c r="M1134" i="1"/>
  <c r="N1134" i="1" s="1"/>
  <c r="M1137" i="1"/>
  <c r="N1137" i="1" s="1"/>
  <c r="M1136" i="1"/>
  <c r="N1136" i="1" s="1"/>
  <c r="M1135" i="1"/>
  <c r="N1135" i="1" s="1"/>
  <c r="M1133" i="1"/>
  <c r="N1133" i="1" s="1"/>
  <c r="M1132" i="1"/>
  <c r="N1132" i="1" s="1"/>
  <c r="M1131" i="1"/>
  <c r="N1131" i="1" s="1"/>
  <c r="M1130" i="1"/>
  <c r="N1130" i="1" s="1"/>
  <c r="M1129" i="1"/>
  <c r="N1129" i="1" s="1"/>
  <c r="M1128" i="1"/>
  <c r="N1128" i="1" s="1"/>
  <c r="M1127" i="1"/>
  <c r="N1127" i="1" s="1"/>
  <c r="M1126" i="1"/>
  <c r="N1126" i="1" s="1"/>
  <c r="M1125" i="1"/>
  <c r="N1125" i="1" s="1"/>
  <c r="M1124" i="1"/>
  <c r="N1124" i="1" s="1"/>
  <c r="M1123" i="1"/>
  <c r="N1123" i="1" s="1"/>
  <c r="M1122" i="1"/>
  <c r="N1122" i="1" s="1"/>
  <c r="M1121" i="1"/>
  <c r="N1121" i="1" s="1"/>
  <c r="M1120" i="1"/>
  <c r="N1120" i="1" s="1"/>
  <c r="M1119" i="1"/>
  <c r="N1119" i="1" s="1"/>
  <c r="M1118" i="1"/>
  <c r="N1118" i="1" s="1"/>
  <c r="M1117" i="1"/>
  <c r="N1117" i="1" s="1"/>
  <c r="M1116" i="1"/>
  <c r="N1116" i="1" s="1"/>
  <c r="M1115" i="1"/>
  <c r="N1115" i="1" s="1"/>
  <c r="M1114" i="1"/>
  <c r="N1114" i="1" s="1"/>
  <c r="M1113" i="1"/>
  <c r="N1113" i="1" s="1"/>
  <c r="M1112" i="1"/>
  <c r="N1112" i="1" s="1"/>
  <c r="M1111" i="1"/>
  <c r="N1111" i="1" s="1"/>
  <c r="M1110" i="1"/>
  <c r="N1110" i="1" s="1"/>
  <c r="M1109" i="1"/>
  <c r="N1109" i="1" s="1"/>
  <c r="M1108" i="1"/>
  <c r="N1108" i="1" s="1"/>
  <c r="M1107" i="1"/>
  <c r="N1107" i="1" s="1"/>
  <c r="M1106" i="1"/>
  <c r="N1106" i="1" s="1"/>
  <c r="M1105" i="1"/>
  <c r="N1105" i="1" s="1"/>
  <c r="M1104" i="1"/>
  <c r="N1104" i="1" s="1"/>
  <c r="M1103" i="1"/>
  <c r="N1103" i="1" s="1"/>
  <c r="M1102" i="1"/>
  <c r="N1102" i="1" s="1"/>
  <c r="M1101" i="1"/>
  <c r="N1101" i="1" s="1"/>
  <c r="M1100" i="1"/>
  <c r="N1100" i="1" s="1"/>
  <c r="M1099" i="1"/>
  <c r="N1099" i="1" s="1"/>
  <c r="M1098" i="1"/>
  <c r="N1098" i="1" s="1"/>
  <c r="M1097" i="1"/>
  <c r="N1097" i="1" s="1"/>
  <c r="M1096" i="1"/>
  <c r="N1096" i="1" s="1"/>
  <c r="M1095" i="1"/>
  <c r="N1095" i="1" s="1"/>
  <c r="M1094" i="1"/>
  <c r="N1094" i="1" s="1"/>
  <c r="M1093" i="1"/>
  <c r="N1093" i="1" s="1"/>
  <c r="M1092" i="1"/>
  <c r="N1092" i="1" s="1"/>
  <c r="M1091" i="1"/>
  <c r="N1091" i="1" s="1"/>
  <c r="M1090" i="1"/>
  <c r="N1090" i="1" s="1"/>
  <c r="M1089" i="1"/>
  <c r="N1089" i="1" s="1"/>
  <c r="M1088" i="1"/>
  <c r="N1088" i="1" s="1"/>
  <c r="M1087" i="1"/>
  <c r="N1087" i="1" s="1"/>
  <c r="M1086" i="1"/>
  <c r="N1086" i="1" s="1"/>
  <c r="M1085" i="1"/>
  <c r="N1085" i="1" s="1"/>
  <c r="M1084" i="1"/>
  <c r="N1084" i="1" s="1"/>
  <c r="M1083" i="1"/>
  <c r="N1083" i="1" s="1"/>
  <c r="M1082" i="1"/>
  <c r="N1082" i="1" s="1"/>
  <c r="M1081" i="1"/>
  <c r="N1081" i="1" s="1"/>
  <c r="M1080" i="1"/>
  <c r="N1080" i="1" s="1"/>
  <c r="M1079" i="1"/>
  <c r="N1079" i="1" s="1"/>
  <c r="M1078" i="1"/>
  <c r="N1078" i="1" s="1"/>
  <c r="M1077" i="1"/>
  <c r="N1077" i="1" s="1"/>
  <c r="M1076" i="1"/>
  <c r="N1076" i="1" s="1"/>
  <c r="M1075" i="1"/>
  <c r="N1075" i="1" s="1"/>
  <c r="M1074" i="1"/>
  <c r="N1074" i="1" s="1"/>
  <c r="M1073" i="1"/>
  <c r="N1073" i="1" s="1"/>
  <c r="M1072" i="1"/>
  <c r="N1072" i="1" s="1"/>
  <c r="M1071" i="1"/>
  <c r="N1071" i="1" s="1"/>
  <c r="M1070" i="1"/>
  <c r="N1070" i="1" s="1"/>
  <c r="M1069" i="1"/>
  <c r="N1069" i="1" s="1"/>
  <c r="M1068" i="1"/>
  <c r="N1068" i="1" s="1"/>
  <c r="M1067" i="1"/>
  <c r="N1067" i="1" s="1"/>
  <c r="N1066" i="1"/>
  <c r="M1066" i="1"/>
  <c r="M1065" i="1"/>
  <c r="N1065" i="1" s="1"/>
  <c r="M1064" i="1"/>
  <c r="N1064" i="1" s="1"/>
  <c r="M1063" i="1"/>
  <c r="N1063" i="1" s="1"/>
  <c r="M1062" i="1"/>
  <c r="N1062" i="1" s="1"/>
  <c r="M1061" i="1"/>
  <c r="N1061" i="1" s="1"/>
  <c r="M1060" i="1"/>
  <c r="N1060" i="1" s="1"/>
  <c r="M1059" i="1"/>
  <c r="N1059" i="1" s="1"/>
  <c r="M1058" i="1"/>
  <c r="N1058" i="1" s="1"/>
  <c r="M1057" i="1"/>
  <c r="N1057" i="1" s="1"/>
  <c r="M1056" i="1"/>
  <c r="N1056" i="1" s="1"/>
  <c r="M1055" i="1"/>
  <c r="N1055" i="1" s="1"/>
  <c r="M1054" i="1"/>
  <c r="N1054" i="1" s="1"/>
  <c r="M1053" i="1"/>
  <c r="N1053" i="1" s="1"/>
  <c r="M1052" i="1"/>
  <c r="N1052" i="1" s="1"/>
  <c r="M1051" i="1"/>
  <c r="N1051" i="1" s="1"/>
  <c r="M1050" i="1"/>
  <c r="N1050" i="1" s="1"/>
  <c r="M1049" i="1"/>
  <c r="N1049" i="1" s="1"/>
  <c r="M1048" i="1"/>
  <c r="N1048" i="1" s="1"/>
  <c r="M1047" i="1"/>
  <c r="N1047" i="1" s="1"/>
  <c r="M1046" i="1"/>
  <c r="N1046" i="1" s="1"/>
  <c r="M1045" i="1"/>
  <c r="N1045" i="1" s="1"/>
  <c r="M1044" i="1"/>
  <c r="N1044" i="1" s="1"/>
  <c r="M1043" i="1"/>
  <c r="N1043" i="1" s="1"/>
  <c r="M1042" i="1"/>
  <c r="N1042" i="1" s="1"/>
  <c r="M1041" i="1"/>
  <c r="N1041" i="1" s="1"/>
  <c r="M1040" i="1"/>
  <c r="N1040" i="1" s="1"/>
  <c r="M1039" i="1"/>
  <c r="N1039" i="1" s="1"/>
  <c r="M1038" i="1"/>
  <c r="N1038" i="1" s="1"/>
  <c r="M1037" i="1"/>
  <c r="N1037" i="1" s="1"/>
  <c r="M1036" i="1"/>
  <c r="N1036" i="1" s="1"/>
  <c r="M1035" i="1"/>
  <c r="N1035" i="1" s="1"/>
  <c r="M1034" i="1"/>
  <c r="N1034" i="1" s="1"/>
  <c r="M1033" i="1"/>
  <c r="N1033" i="1" s="1"/>
  <c r="M1032" i="1"/>
  <c r="N1032" i="1" s="1"/>
  <c r="M1031" i="1"/>
  <c r="N1031" i="1" s="1"/>
  <c r="M1030" i="1"/>
  <c r="N1030" i="1" s="1"/>
  <c r="M1029" i="1"/>
  <c r="N1029" i="1" s="1"/>
  <c r="M1028" i="1"/>
  <c r="N1028" i="1" s="1"/>
  <c r="M1027" i="1"/>
  <c r="N1027" i="1" s="1"/>
  <c r="M1026" i="1"/>
  <c r="N1026" i="1" s="1"/>
  <c r="M1025" i="1"/>
  <c r="N1025" i="1" s="1"/>
  <c r="M1024" i="1"/>
  <c r="N1024" i="1" s="1"/>
  <c r="M1023" i="1"/>
  <c r="N1023" i="1" s="1"/>
  <c r="M1022" i="1"/>
  <c r="N1022" i="1" s="1"/>
  <c r="M1021" i="1"/>
  <c r="N1021" i="1" s="1"/>
  <c r="M1020" i="1"/>
  <c r="N1020" i="1" s="1"/>
  <c r="M1019" i="1"/>
  <c r="N1019" i="1" s="1"/>
  <c r="M1018" i="1"/>
  <c r="N1018" i="1" s="1"/>
  <c r="M1017" i="1"/>
  <c r="N1017" i="1" s="1"/>
  <c r="M1016" i="1"/>
  <c r="N1016" i="1" s="1"/>
  <c r="M1015" i="1"/>
  <c r="N1015" i="1" s="1"/>
  <c r="M1014" i="1"/>
  <c r="N1014" i="1" s="1"/>
  <c r="M1013" i="1"/>
  <c r="N1013" i="1" s="1"/>
  <c r="M1012" i="1"/>
  <c r="N1012" i="1" s="1"/>
  <c r="M1011" i="1"/>
  <c r="N1011" i="1" s="1"/>
  <c r="M1010" i="1"/>
  <c r="N1010" i="1" s="1"/>
  <c r="M1009" i="1"/>
  <c r="N1009" i="1" s="1"/>
  <c r="M1008" i="1"/>
  <c r="N1008" i="1" s="1"/>
  <c r="M1007" i="1"/>
  <c r="N1007" i="1" s="1"/>
  <c r="M1006" i="1"/>
  <c r="N1006" i="1" s="1"/>
  <c r="M1005" i="1"/>
  <c r="N1005" i="1" s="1"/>
  <c r="M1004" i="1"/>
  <c r="N1004" i="1" s="1"/>
  <c r="M1003" i="1"/>
  <c r="N1003" i="1" s="1"/>
  <c r="M1002" i="1"/>
  <c r="N1002" i="1" s="1"/>
  <c r="M1001" i="1"/>
  <c r="N1001" i="1" s="1"/>
  <c r="M1000" i="1"/>
  <c r="N1000" i="1" s="1"/>
  <c r="M999" i="1"/>
  <c r="N999" i="1" s="1"/>
  <c r="M998" i="1"/>
  <c r="N998" i="1" s="1"/>
  <c r="M997" i="1"/>
  <c r="N997" i="1" s="1"/>
  <c r="M996" i="1"/>
  <c r="N996" i="1" s="1"/>
  <c r="M995" i="1"/>
  <c r="N995" i="1" s="1"/>
  <c r="M994" i="1"/>
  <c r="N994" i="1" s="1"/>
  <c r="M993" i="1"/>
  <c r="N993" i="1" s="1"/>
  <c r="M992" i="1"/>
  <c r="N992" i="1" s="1"/>
  <c r="M991" i="1"/>
  <c r="N991" i="1" s="1"/>
  <c r="M990" i="1"/>
  <c r="N990" i="1" s="1"/>
  <c r="M989" i="1"/>
  <c r="N989" i="1" s="1"/>
  <c r="M988" i="1"/>
  <c r="N988" i="1" s="1"/>
  <c r="M987" i="1"/>
  <c r="N987" i="1" s="1"/>
  <c r="M986" i="1"/>
  <c r="N986" i="1" s="1"/>
  <c r="M985" i="1"/>
  <c r="N985" i="1" s="1"/>
  <c r="M984" i="1"/>
  <c r="N984" i="1" s="1"/>
  <c r="M983" i="1"/>
  <c r="N983" i="1" s="1"/>
  <c r="M982" i="1"/>
  <c r="N982" i="1" s="1"/>
  <c r="M981" i="1"/>
  <c r="N981" i="1" s="1"/>
  <c r="M980" i="1"/>
  <c r="N980" i="1" s="1"/>
  <c r="M979" i="1"/>
  <c r="N979" i="1" s="1"/>
  <c r="M978" i="1"/>
  <c r="N978" i="1" s="1"/>
  <c r="M977" i="1"/>
  <c r="N977" i="1" s="1"/>
  <c r="M976" i="1"/>
  <c r="N976" i="1" s="1"/>
  <c r="M975" i="1"/>
  <c r="N975" i="1" s="1"/>
  <c r="M974" i="1"/>
  <c r="N974" i="1" s="1"/>
  <c r="M973" i="1"/>
  <c r="N973" i="1" s="1"/>
  <c r="M972" i="1"/>
  <c r="N972" i="1" s="1"/>
  <c r="M971" i="1"/>
  <c r="N971" i="1" s="1"/>
  <c r="M970" i="1"/>
  <c r="N970" i="1" s="1"/>
  <c r="M969" i="1"/>
  <c r="N969" i="1" s="1"/>
  <c r="M968" i="1"/>
  <c r="N968" i="1" s="1"/>
  <c r="M967" i="1"/>
  <c r="N967" i="1" s="1"/>
  <c r="M966" i="1"/>
  <c r="N966" i="1" s="1"/>
  <c r="M965" i="1"/>
  <c r="N965" i="1" s="1"/>
  <c r="M964" i="1"/>
  <c r="N964" i="1" s="1"/>
  <c r="M963" i="1"/>
  <c r="N963" i="1" s="1"/>
  <c r="M962" i="1"/>
  <c r="N962" i="1" s="1"/>
  <c r="M961" i="1"/>
  <c r="N961" i="1" s="1"/>
  <c r="M960" i="1"/>
  <c r="N960" i="1" s="1"/>
  <c r="M959" i="1"/>
  <c r="N959" i="1" s="1"/>
  <c r="M958" i="1"/>
  <c r="N958" i="1" s="1"/>
  <c r="M957" i="1"/>
  <c r="N957" i="1" s="1"/>
  <c r="M956" i="1"/>
  <c r="N956" i="1" s="1"/>
  <c r="M955" i="1"/>
  <c r="N955" i="1" s="1"/>
  <c r="M954" i="1"/>
  <c r="N954" i="1" s="1"/>
  <c r="M953" i="1"/>
  <c r="N953" i="1" s="1"/>
  <c r="M952" i="1"/>
  <c r="N952" i="1" s="1"/>
  <c r="M951" i="1"/>
  <c r="N951" i="1" s="1"/>
  <c r="M950" i="1"/>
  <c r="N950" i="1" s="1"/>
  <c r="M949" i="1"/>
  <c r="N949" i="1" s="1"/>
  <c r="M948" i="1"/>
  <c r="N948" i="1" s="1"/>
  <c r="M947" i="1"/>
  <c r="N947" i="1" s="1"/>
  <c r="N946" i="1"/>
  <c r="M946" i="1"/>
  <c r="M945" i="1"/>
  <c r="N945" i="1" s="1"/>
  <c r="M944" i="1"/>
  <c r="N944" i="1" s="1"/>
  <c r="M943" i="1"/>
  <c r="N943" i="1" s="1"/>
  <c r="M942" i="1"/>
  <c r="N942" i="1" s="1"/>
  <c r="M941" i="1"/>
  <c r="N941" i="1" s="1"/>
  <c r="M940" i="1"/>
  <c r="N940" i="1" s="1"/>
  <c r="M939" i="1"/>
  <c r="N939" i="1" s="1"/>
  <c r="M938" i="1"/>
  <c r="N938" i="1" s="1"/>
  <c r="M937" i="1"/>
  <c r="N937" i="1" s="1"/>
  <c r="M936" i="1"/>
  <c r="N936" i="1" s="1"/>
  <c r="M935" i="1"/>
  <c r="N935" i="1" s="1"/>
  <c r="M934" i="1"/>
  <c r="N934" i="1" s="1"/>
  <c r="M933" i="1"/>
  <c r="N933" i="1" s="1"/>
  <c r="M932" i="1"/>
  <c r="N932" i="1" s="1"/>
  <c r="M931" i="1"/>
  <c r="N931" i="1" s="1"/>
  <c r="M930" i="1"/>
  <c r="N930" i="1" s="1"/>
  <c r="M929" i="1"/>
  <c r="N929" i="1" s="1"/>
  <c r="M928" i="1"/>
  <c r="N928" i="1" s="1"/>
  <c r="M927" i="1"/>
  <c r="N927" i="1" s="1"/>
  <c r="M926" i="1"/>
  <c r="N926" i="1" s="1"/>
  <c r="M925" i="1"/>
  <c r="N925" i="1" s="1"/>
  <c r="M924" i="1"/>
  <c r="N924" i="1" s="1"/>
  <c r="M923" i="1"/>
  <c r="N923" i="1" s="1"/>
  <c r="M922" i="1"/>
  <c r="N922" i="1" s="1"/>
  <c r="M921" i="1"/>
  <c r="N921" i="1" s="1"/>
  <c r="M920" i="1"/>
  <c r="N920" i="1" s="1"/>
  <c r="M919" i="1"/>
  <c r="N919" i="1" s="1"/>
  <c r="M918" i="1"/>
  <c r="N918" i="1" s="1"/>
  <c r="M917" i="1"/>
  <c r="N917" i="1" s="1"/>
  <c r="M916" i="1"/>
  <c r="N916" i="1" s="1"/>
  <c r="M915" i="1"/>
  <c r="N915" i="1" s="1"/>
  <c r="M914" i="1"/>
  <c r="N914" i="1" s="1"/>
  <c r="M913" i="1"/>
  <c r="N913" i="1" s="1"/>
  <c r="M912" i="1"/>
  <c r="N912" i="1" s="1"/>
  <c r="M911" i="1"/>
  <c r="N911" i="1" s="1"/>
  <c r="M910" i="1"/>
  <c r="N910" i="1" s="1"/>
  <c r="M909" i="1"/>
  <c r="N909" i="1" s="1"/>
  <c r="M908" i="1"/>
  <c r="N908" i="1" s="1"/>
  <c r="M885" i="1"/>
  <c r="N885" i="1" s="1"/>
  <c r="M886" i="1"/>
  <c r="N886" i="1" s="1"/>
  <c r="M887" i="1"/>
  <c r="N887" i="1" s="1"/>
  <c r="M815" i="1"/>
  <c r="N815" i="1" s="1"/>
  <c r="M823" i="1"/>
  <c r="N823" i="1" s="1"/>
  <c r="M822" i="1"/>
  <c r="N822" i="1" s="1"/>
  <c r="M820" i="1"/>
  <c r="N820" i="1" s="1"/>
  <c r="M907" i="1"/>
  <c r="N907" i="1" s="1"/>
  <c r="M906" i="1"/>
  <c r="N906" i="1" s="1"/>
  <c r="M905" i="1"/>
  <c r="N905" i="1" s="1"/>
  <c r="M904" i="1"/>
  <c r="N904" i="1" s="1"/>
  <c r="M903" i="1"/>
  <c r="N903" i="1" s="1"/>
  <c r="M902" i="1"/>
  <c r="N902" i="1" s="1"/>
  <c r="M901" i="1"/>
  <c r="N901" i="1" s="1"/>
  <c r="M900" i="1"/>
  <c r="N900" i="1" s="1"/>
  <c r="M899" i="1"/>
  <c r="N899" i="1" s="1"/>
  <c r="M898" i="1"/>
  <c r="N898" i="1" s="1"/>
  <c r="M897" i="1"/>
  <c r="N897" i="1" s="1"/>
  <c r="M896" i="1"/>
  <c r="N896" i="1" s="1"/>
  <c r="M895" i="1"/>
  <c r="N895" i="1" s="1"/>
  <c r="M894" i="1"/>
  <c r="N894" i="1" s="1"/>
  <c r="M893" i="1"/>
  <c r="N893" i="1" s="1"/>
  <c r="M890" i="1"/>
  <c r="N890" i="1" s="1"/>
  <c r="M892" i="1"/>
  <c r="N892" i="1" s="1"/>
  <c r="M891" i="1"/>
  <c r="N891" i="1" s="1"/>
  <c r="M889" i="1"/>
  <c r="N889" i="1" s="1"/>
  <c r="M888" i="1"/>
  <c r="N888" i="1" s="1"/>
  <c r="M876" i="1"/>
  <c r="N876" i="1" s="1"/>
  <c r="M884" i="1"/>
  <c r="N884" i="1" s="1"/>
  <c r="M883" i="1"/>
  <c r="N883" i="1" s="1"/>
  <c r="M882" i="1"/>
  <c r="N882" i="1" s="1"/>
  <c r="M881" i="1"/>
  <c r="N881" i="1" s="1"/>
  <c r="M880" i="1"/>
  <c r="N880" i="1" s="1"/>
  <c r="M879" i="1"/>
  <c r="N879" i="1" s="1"/>
  <c r="M878" i="1"/>
  <c r="N878" i="1" s="1"/>
  <c r="M877" i="1"/>
  <c r="N877" i="1" s="1"/>
  <c r="M874" i="1"/>
  <c r="N874" i="1" s="1"/>
  <c r="M875" i="1"/>
  <c r="N875" i="1" s="1"/>
  <c r="M871" i="1"/>
  <c r="N871" i="1" s="1"/>
  <c r="M873" i="1"/>
  <c r="N873" i="1" s="1"/>
  <c r="M872" i="1"/>
  <c r="N872" i="1" s="1"/>
  <c r="M868" i="1"/>
  <c r="N868" i="1" s="1"/>
  <c r="M870" i="1"/>
  <c r="N870" i="1" s="1"/>
  <c r="M866" i="1"/>
  <c r="N866" i="1" s="1"/>
  <c r="M867" i="1"/>
  <c r="N867" i="1" s="1"/>
  <c r="M864" i="1"/>
  <c r="N864" i="1" s="1"/>
  <c r="M865" i="1"/>
  <c r="N865" i="1" s="1"/>
  <c r="M863" i="1"/>
  <c r="N863" i="1" s="1"/>
  <c r="M862" i="1"/>
  <c r="N862" i="1" s="1"/>
  <c r="M861" i="1"/>
  <c r="N861" i="1" s="1"/>
  <c r="M860" i="1"/>
  <c r="N860" i="1" s="1"/>
  <c r="M859" i="1"/>
  <c r="N859" i="1" s="1"/>
  <c r="M858" i="1"/>
  <c r="N858" i="1" s="1"/>
  <c r="M857" i="1"/>
  <c r="N857" i="1" s="1"/>
  <c r="M856" i="1"/>
  <c r="N856" i="1" s="1"/>
  <c r="M855" i="1"/>
  <c r="N855" i="1" s="1"/>
  <c r="M853" i="1"/>
  <c r="N853" i="1" s="1"/>
  <c r="M852" i="1"/>
  <c r="N852" i="1" s="1"/>
  <c r="M849" i="1"/>
  <c r="N849" i="1" s="1"/>
  <c r="M850" i="1"/>
  <c r="N850" i="1" s="1"/>
  <c r="M848" i="1"/>
  <c r="N848" i="1" s="1"/>
  <c r="M847" i="1"/>
  <c r="N847" i="1" s="1"/>
  <c r="M846" i="1"/>
  <c r="N846" i="1" s="1"/>
  <c r="M845" i="1"/>
  <c r="N845" i="1" s="1"/>
  <c r="M844" i="1"/>
  <c r="N844" i="1" s="1"/>
  <c r="M843" i="1"/>
  <c r="N843" i="1" s="1"/>
  <c r="M842" i="1"/>
  <c r="N842" i="1" s="1"/>
  <c r="M841" i="1"/>
  <c r="N841" i="1" s="1"/>
  <c r="M840" i="1"/>
  <c r="N840" i="1" s="1"/>
  <c r="M839" i="1"/>
  <c r="N839" i="1" s="1"/>
  <c r="M838" i="1"/>
  <c r="N838" i="1" s="1"/>
  <c r="M837" i="1"/>
  <c r="N837" i="1" s="1"/>
  <c r="M836" i="1"/>
  <c r="N836" i="1" s="1"/>
  <c r="M835" i="1"/>
  <c r="N835" i="1" s="1"/>
  <c r="M834" i="1"/>
  <c r="N834" i="1" s="1"/>
  <c r="M832" i="1"/>
  <c r="N832" i="1" s="1"/>
  <c r="M826" i="1"/>
  <c r="N826" i="1" s="1"/>
  <c r="M828" i="1"/>
  <c r="N828" i="1" s="1"/>
  <c r="M827" i="1"/>
  <c r="N827" i="1" s="1"/>
  <c r="M817" i="1"/>
  <c r="N817" i="1" s="1"/>
  <c r="M816" i="1"/>
  <c r="N816" i="1" s="1"/>
  <c r="M811" i="1"/>
  <c r="N811" i="1" s="1"/>
  <c r="M807" i="1"/>
  <c r="N807" i="1" s="1"/>
  <c r="M806" i="1"/>
  <c r="N806" i="1" s="1"/>
  <c r="M799" i="1"/>
  <c r="N799" i="1" s="1"/>
  <c r="M800" i="1"/>
  <c r="N800" i="1" s="1"/>
  <c r="M796" i="1"/>
  <c r="N796" i="1" s="1"/>
  <c r="M795" i="1"/>
  <c r="N795" i="1" s="1"/>
  <c r="M792" i="1"/>
  <c r="N792" i="1" s="1"/>
  <c r="M789" i="1"/>
  <c r="N789" i="1" s="1"/>
  <c r="M787" i="1"/>
  <c r="N787" i="1" s="1"/>
  <c r="M785" i="1"/>
  <c r="N785" i="1" s="1"/>
  <c r="M783" i="1"/>
  <c r="N783" i="1" s="1"/>
  <c r="M781" i="1"/>
  <c r="N781" i="1" s="1"/>
  <c r="M779" i="1"/>
  <c r="N779" i="1" s="1"/>
  <c r="M778" i="1"/>
  <c r="N778" i="1" s="1"/>
  <c r="M776" i="1"/>
  <c r="N776" i="1" s="1"/>
  <c r="M765" i="1"/>
  <c r="N765" i="1" s="1"/>
  <c r="M763" i="1"/>
  <c r="N763" i="1" s="1"/>
  <c r="M762" i="1"/>
  <c r="N762" i="1" s="1"/>
  <c r="M761" i="1"/>
  <c r="N761" i="1" s="1"/>
  <c r="M760" i="1"/>
  <c r="N760" i="1" s="1"/>
  <c r="M759" i="1"/>
  <c r="N759" i="1" s="1"/>
  <c r="M757" i="1"/>
  <c r="N757" i="1" s="1"/>
  <c r="M756" i="1"/>
  <c r="N756" i="1" s="1"/>
  <c r="M755" i="1"/>
  <c r="N755" i="1" s="1"/>
  <c r="M754" i="1"/>
  <c r="N754" i="1" s="1"/>
  <c r="M753" i="1"/>
  <c r="N753" i="1" s="1"/>
  <c r="M752" i="1"/>
  <c r="N752" i="1" s="1"/>
  <c r="M751" i="1"/>
  <c r="N751" i="1" s="1"/>
  <c r="M750" i="1"/>
  <c r="N750" i="1" s="1"/>
  <c r="M749" i="1"/>
  <c r="N749" i="1" s="1"/>
  <c r="M747" i="1"/>
  <c r="N747" i="1" s="1"/>
  <c r="M748" i="1"/>
  <c r="N748" i="1" s="1"/>
  <c r="M746" i="1"/>
  <c r="N746" i="1" s="1"/>
  <c r="M745" i="1"/>
  <c r="N745" i="1" s="1"/>
  <c r="M744" i="1"/>
  <c r="N744" i="1" s="1"/>
  <c r="M743" i="1"/>
  <c r="N743" i="1" s="1"/>
  <c r="M742" i="1"/>
  <c r="N742" i="1" s="1"/>
  <c r="M741" i="1"/>
  <c r="N741" i="1" s="1"/>
  <c r="M740" i="1"/>
  <c r="N740" i="1" s="1"/>
  <c r="M739" i="1"/>
  <c r="N739" i="1" s="1"/>
  <c r="M738" i="1"/>
  <c r="N738" i="1" s="1"/>
  <c r="M737" i="1"/>
  <c r="N737" i="1" s="1"/>
  <c r="M736" i="1"/>
  <c r="N736" i="1" s="1"/>
  <c r="M735" i="1"/>
  <c r="N735" i="1" s="1"/>
  <c r="M734" i="1"/>
  <c r="N734" i="1" s="1"/>
  <c r="M733" i="1"/>
  <c r="N733" i="1" s="1"/>
  <c r="M732" i="1"/>
  <c r="N732" i="1" s="1"/>
  <c r="M731" i="1"/>
  <c r="N731" i="1" s="1"/>
  <c r="M730" i="1"/>
  <c r="N730" i="1" s="1"/>
  <c r="M729" i="1"/>
  <c r="N729" i="1" s="1"/>
  <c r="M728" i="1"/>
  <c r="N728" i="1" s="1"/>
  <c r="M727" i="1"/>
  <c r="N727" i="1" s="1"/>
  <c r="M726" i="1"/>
  <c r="N726" i="1" s="1"/>
  <c r="M724" i="1"/>
  <c r="N724" i="1" s="1"/>
  <c r="M725" i="1"/>
  <c r="N725" i="1" s="1"/>
  <c r="M625" i="1"/>
  <c r="N625" i="1" s="1"/>
  <c r="M623" i="1"/>
  <c r="N623" i="1" s="1"/>
  <c r="M622" i="1"/>
  <c r="N622" i="1" s="1"/>
  <c r="M1186" i="1"/>
  <c r="N1186" i="1" s="1"/>
  <c r="M1184" i="1"/>
  <c r="N1184" i="1" s="1"/>
  <c r="M1182" i="1"/>
  <c r="N1182" i="1" s="1"/>
  <c r="M1180" i="1"/>
  <c r="N1180" i="1" s="1"/>
  <c r="M1178" i="1"/>
  <c r="N1178" i="1" s="1"/>
  <c r="M1176" i="1"/>
  <c r="N1176" i="1" s="1"/>
  <c r="M1174" i="1"/>
  <c r="N1174" i="1" s="1"/>
  <c r="M1172" i="1"/>
  <c r="N1172" i="1" s="1"/>
  <c r="M1170" i="1"/>
  <c r="N1170" i="1" s="1"/>
  <c r="M1168" i="1"/>
  <c r="N1168" i="1" s="1"/>
  <c r="M1166" i="1"/>
  <c r="N1166" i="1" s="1"/>
  <c r="M1164" i="1"/>
  <c r="N1164" i="1" s="1"/>
  <c r="M91" i="1"/>
  <c r="N91" i="1" s="1"/>
  <c r="M87" i="1"/>
  <c r="N87" i="1" s="1"/>
  <c r="M83" i="1"/>
  <c r="N83" i="1" s="1"/>
  <c r="M78" i="1"/>
  <c r="N78" i="1" s="1"/>
  <c r="M73" i="1"/>
  <c r="N73" i="1" s="1"/>
  <c r="M210" i="1"/>
  <c r="N210" i="1" s="1"/>
  <c r="M206" i="1"/>
  <c r="N206" i="1" s="1"/>
  <c r="M202" i="1"/>
  <c r="N202" i="1" s="1"/>
  <c r="M198" i="1"/>
  <c r="N198" i="1" s="1"/>
  <c r="M194" i="1"/>
  <c r="N194" i="1" s="1"/>
  <c r="M190" i="1"/>
  <c r="N190" i="1" s="1"/>
  <c r="M186" i="1"/>
  <c r="N186" i="1" s="1"/>
  <c r="M182" i="1"/>
  <c r="N182" i="1" s="1"/>
  <c r="M178" i="1"/>
  <c r="N178" i="1" s="1"/>
  <c r="M174" i="1"/>
  <c r="N174" i="1" s="1"/>
  <c r="M170" i="1"/>
  <c r="N170" i="1" s="1"/>
  <c r="M166" i="1"/>
  <c r="N166" i="1" s="1"/>
  <c r="M162" i="1"/>
  <c r="N162" i="1" s="1"/>
  <c r="M158" i="1"/>
  <c r="N158" i="1" s="1"/>
  <c r="M154" i="1"/>
  <c r="N154" i="1" s="1"/>
  <c r="M150" i="1"/>
  <c r="N150" i="1" s="1"/>
  <c r="M146" i="1"/>
  <c r="N146" i="1" s="1"/>
  <c r="M142" i="1"/>
  <c r="N142" i="1" s="1"/>
  <c r="M139" i="1"/>
  <c r="N139" i="1" s="1"/>
  <c r="M134" i="1"/>
  <c r="N134" i="1" s="1"/>
  <c r="M129" i="1"/>
  <c r="N129" i="1" s="1"/>
  <c r="M124" i="1"/>
  <c r="N124" i="1" s="1"/>
  <c r="M119" i="1"/>
  <c r="N119" i="1" s="1"/>
  <c r="M114" i="1"/>
  <c r="N114" i="1" s="1"/>
  <c r="M109" i="1"/>
  <c r="N109" i="1" s="1"/>
  <c r="M104" i="1"/>
  <c r="N104" i="1" s="1"/>
  <c r="M813" i="1"/>
  <c r="N813" i="1" s="1"/>
  <c r="M809" i="1"/>
  <c r="N809" i="1" s="1"/>
  <c r="M804" i="1"/>
  <c r="N804" i="1" s="1"/>
  <c r="M68" i="1"/>
  <c r="N68" i="1" s="1"/>
  <c r="M63" i="1"/>
  <c r="N63" i="1" s="1"/>
  <c r="M58" i="1"/>
  <c r="N58" i="1" s="1"/>
  <c r="M1651" i="1"/>
  <c r="N1651" i="1" s="1"/>
  <c r="M1650" i="1"/>
  <c r="N1650" i="1" s="1"/>
  <c r="M1649" i="1"/>
  <c r="N1649" i="1" s="1"/>
  <c r="M1648" i="1"/>
  <c r="N1648" i="1" s="1"/>
  <c r="M1647" i="1"/>
  <c r="N1647" i="1" s="1"/>
  <c r="M1646" i="1"/>
  <c r="N1646" i="1" s="1"/>
  <c r="M1645" i="1"/>
  <c r="N1645" i="1" s="1"/>
  <c r="M1644" i="1"/>
  <c r="N1644" i="1" s="1"/>
  <c r="M1643" i="1"/>
  <c r="N1643" i="1" s="1"/>
  <c r="M1642" i="1"/>
  <c r="N1642" i="1" s="1"/>
  <c r="M1641" i="1"/>
  <c r="N1641" i="1" s="1"/>
  <c r="M1640" i="1"/>
  <c r="N1640" i="1" s="1"/>
  <c r="M1639" i="1"/>
  <c r="N1639" i="1" s="1"/>
  <c r="M1638" i="1"/>
  <c r="N1638" i="1" s="1"/>
  <c r="M1637" i="1"/>
  <c r="N1637" i="1" s="1"/>
  <c r="M1636" i="1"/>
  <c r="N1636" i="1" s="1"/>
  <c r="M1635" i="1"/>
  <c r="N1635" i="1" s="1"/>
  <c r="M1634" i="1"/>
  <c r="N1634" i="1" s="1"/>
  <c r="M1633" i="1"/>
  <c r="N1633" i="1" s="1"/>
  <c r="M1632" i="1"/>
  <c r="N1632" i="1" s="1"/>
  <c r="M1631" i="1"/>
  <c r="N1631" i="1" s="1"/>
  <c r="M1630" i="1"/>
  <c r="N1630" i="1" s="1"/>
  <c r="M1629" i="1"/>
  <c r="N1629" i="1" s="1"/>
  <c r="M1628" i="1"/>
  <c r="N1628" i="1" s="1"/>
  <c r="M1627" i="1"/>
  <c r="N1627" i="1" s="1"/>
  <c r="M1626" i="1"/>
  <c r="N1626" i="1" s="1"/>
  <c r="M1625" i="1"/>
  <c r="N1625" i="1" s="1"/>
  <c r="M1624" i="1"/>
  <c r="N1624" i="1" s="1"/>
  <c r="M1623" i="1"/>
  <c r="N1623" i="1" s="1"/>
  <c r="M1622" i="1"/>
  <c r="N1622" i="1" s="1"/>
  <c r="M1621" i="1"/>
  <c r="N1621" i="1" s="1"/>
  <c r="M1620" i="1"/>
  <c r="N1620" i="1" s="1"/>
  <c r="M1619" i="1"/>
  <c r="N1619" i="1" s="1"/>
  <c r="M1618" i="1"/>
  <c r="N1618" i="1" s="1"/>
  <c r="M1617" i="1"/>
  <c r="N1617" i="1" s="1"/>
  <c r="M1616" i="1"/>
  <c r="N1616" i="1" s="1"/>
  <c r="M1615" i="1"/>
  <c r="N1615" i="1" s="1"/>
  <c r="M1614" i="1"/>
  <c r="N1614" i="1" s="1"/>
  <c r="M1613" i="1"/>
  <c r="N1613" i="1" s="1"/>
  <c r="M1612" i="1"/>
  <c r="N1612" i="1" s="1"/>
  <c r="M1611" i="1"/>
  <c r="N1611" i="1" s="1"/>
  <c r="M1610" i="1"/>
  <c r="N1610" i="1" s="1"/>
  <c r="M1609" i="1"/>
  <c r="N1609" i="1" s="1"/>
  <c r="M1608" i="1"/>
  <c r="N1608" i="1" s="1"/>
  <c r="M1607" i="1"/>
  <c r="N1607" i="1" s="1"/>
  <c r="M1606" i="1"/>
  <c r="N1606" i="1" s="1"/>
  <c r="M1605" i="1"/>
  <c r="N1605" i="1" s="1"/>
  <c r="M1604" i="1"/>
  <c r="N1604" i="1" s="1"/>
  <c r="M1603" i="1"/>
  <c r="N1603" i="1" s="1"/>
  <c r="M1602" i="1"/>
  <c r="N1602" i="1" s="1"/>
  <c r="M1601" i="1"/>
  <c r="N1601" i="1" s="1"/>
  <c r="M1600" i="1"/>
  <c r="N1600" i="1" s="1"/>
  <c r="M1599" i="1"/>
  <c r="N1599" i="1" s="1"/>
  <c r="M1598" i="1"/>
  <c r="N1598" i="1" s="1"/>
  <c r="M1597" i="1"/>
  <c r="N1597" i="1" s="1"/>
  <c r="M1596" i="1"/>
  <c r="N1596" i="1" s="1"/>
  <c r="M1595" i="1"/>
  <c r="N1595" i="1" s="1"/>
  <c r="M1594" i="1"/>
  <c r="N1594" i="1" s="1"/>
  <c r="M1593" i="1"/>
  <c r="N1593" i="1" s="1"/>
  <c r="M1592" i="1"/>
  <c r="N1592" i="1" s="1"/>
  <c r="M1591" i="1"/>
  <c r="N1591" i="1" s="1"/>
  <c r="M1590" i="1"/>
  <c r="N1590" i="1" s="1"/>
  <c r="M1589" i="1"/>
  <c r="N1589" i="1" s="1"/>
  <c r="M1588" i="1"/>
  <c r="N1588" i="1" s="1"/>
  <c r="M1587" i="1"/>
  <c r="N1587" i="1" s="1"/>
  <c r="M1586" i="1"/>
  <c r="N1586" i="1" s="1"/>
  <c r="M1585" i="1"/>
  <c r="N1585" i="1" s="1"/>
  <c r="M1584" i="1"/>
  <c r="N1584" i="1" s="1"/>
  <c r="M1583" i="1"/>
  <c r="N1583" i="1" s="1"/>
  <c r="M1582" i="1"/>
  <c r="N1582" i="1" s="1"/>
  <c r="M1581" i="1"/>
  <c r="N1581" i="1" s="1"/>
  <c r="M1580" i="1"/>
  <c r="N1580" i="1" s="1"/>
  <c r="M1579" i="1"/>
  <c r="N1579" i="1" s="1"/>
  <c r="M1578" i="1"/>
  <c r="N1578" i="1" s="1"/>
  <c r="M1577" i="1"/>
  <c r="N1577" i="1" s="1"/>
  <c r="M1576" i="1"/>
  <c r="N1576" i="1" s="1"/>
  <c r="M1575" i="1"/>
  <c r="N1575" i="1" s="1"/>
  <c r="M1574" i="1"/>
  <c r="N1574" i="1" s="1"/>
  <c r="M1573" i="1"/>
  <c r="N1573" i="1" s="1"/>
  <c r="M1572" i="1"/>
  <c r="N1572" i="1" s="1"/>
  <c r="M1571" i="1"/>
  <c r="N1571" i="1" s="1"/>
  <c r="M1570" i="1"/>
  <c r="N1570" i="1" s="1"/>
  <c r="M1569" i="1"/>
  <c r="N1569" i="1" s="1"/>
  <c r="M1568" i="1"/>
  <c r="N1568" i="1" s="1"/>
  <c r="M1567" i="1"/>
  <c r="N1567" i="1" s="1"/>
  <c r="M1566" i="1"/>
  <c r="N1566" i="1" s="1"/>
  <c r="M1565" i="1"/>
  <c r="N1565" i="1" s="1"/>
  <c r="M1564" i="1"/>
  <c r="N1564" i="1" s="1"/>
  <c r="M1563" i="1"/>
  <c r="N1563" i="1" s="1"/>
  <c r="M1562" i="1"/>
  <c r="N1562" i="1" s="1"/>
  <c r="M1561" i="1"/>
  <c r="N1561" i="1" s="1"/>
  <c r="M1560" i="1"/>
  <c r="N1560" i="1" s="1"/>
  <c r="M1559" i="1"/>
  <c r="N1559" i="1" s="1"/>
  <c r="M1558" i="1"/>
  <c r="N1558" i="1" s="1"/>
  <c r="M1557" i="1"/>
  <c r="N1557" i="1" s="1"/>
  <c r="M1556" i="1"/>
  <c r="N1556" i="1" s="1"/>
  <c r="M1555" i="1"/>
  <c r="N1555" i="1" s="1"/>
  <c r="M1554" i="1"/>
  <c r="N1554" i="1" s="1"/>
  <c r="M1553" i="1"/>
  <c r="N1553" i="1" s="1"/>
  <c r="M1552" i="1"/>
  <c r="N1552" i="1" s="1"/>
  <c r="M1551" i="1"/>
  <c r="N1551" i="1" s="1"/>
  <c r="M1550" i="1"/>
  <c r="N1550" i="1" s="1"/>
  <c r="M1549" i="1"/>
  <c r="N1549" i="1" s="1"/>
  <c r="M1548" i="1"/>
  <c r="N1548" i="1" s="1"/>
  <c r="M1547" i="1"/>
  <c r="N1547" i="1" s="1"/>
  <c r="M1546" i="1"/>
  <c r="N1546" i="1" s="1"/>
  <c r="M1545" i="1"/>
  <c r="N1545" i="1" s="1"/>
  <c r="M1544" i="1"/>
  <c r="N1544" i="1" s="1"/>
  <c r="M1543" i="1"/>
  <c r="N1543" i="1" s="1"/>
  <c r="M1542" i="1"/>
  <c r="N1542" i="1" s="1"/>
  <c r="M1541" i="1"/>
  <c r="N1541" i="1" s="1"/>
  <c r="M1540" i="1"/>
  <c r="N1540" i="1" s="1"/>
  <c r="M1539" i="1"/>
  <c r="N1539" i="1" s="1"/>
  <c r="M1538" i="1"/>
  <c r="N1538" i="1" s="1"/>
  <c r="M1537" i="1"/>
  <c r="N1537" i="1" s="1"/>
  <c r="M1536" i="1"/>
  <c r="N1536" i="1" s="1"/>
  <c r="M1535" i="1"/>
  <c r="N1535" i="1" s="1"/>
  <c r="M1534" i="1"/>
  <c r="N1534" i="1" s="1"/>
  <c r="M1533" i="1"/>
  <c r="N1533" i="1" s="1"/>
  <c r="M1532" i="1"/>
  <c r="N1532" i="1" s="1"/>
  <c r="M1531" i="1"/>
  <c r="N1531" i="1" s="1"/>
  <c r="M1530" i="1"/>
  <c r="N1530" i="1" s="1"/>
  <c r="M1529" i="1"/>
  <c r="N1529" i="1" s="1"/>
  <c r="M1528" i="1"/>
  <c r="N1528" i="1" s="1"/>
  <c r="M1527" i="1"/>
  <c r="N1527" i="1" s="1"/>
  <c r="M1526" i="1"/>
  <c r="N1526" i="1" s="1"/>
  <c r="M1525" i="1"/>
  <c r="N1525" i="1" s="1"/>
  <c r="M1524" i="1"/>
  <c r="N1524" i="1" s="1"/>
  <c r="M1523" i="1"/>
  <c r="N1523" i="1" s="1"/>
  <c r="M1522" i="1"/>
  <c r="N1522" i="1" s="1"/>
  <c r="M1521" i="1"/>
  <c r="N1521" i="1" s="1"/>
  <c r="M1520" i="1"/>
  <c r="N1520" i="1" s="1"/>
  <c r="M1519" i="1"/>
  <c r="N1519" i="1" s="1"/>
  <c r="M1518" i="1"/>
  <c r="N1518" i="1" s="1"/>
  <c r="M1517" i="1"/>
  <c r="N1517" i="1" s="1"/>
  <c r="M1516" i="1"/>
  <c r="N1516" i="1" s="1"/>
  <c r="M1515" i="1"/>
  <c r="N1515" i="1" s="1"/>
  <c r="M1514" i="1"/>
  <c r="N1514" i="1" s="1"/>
  <c r="M1513" i="1"/>
  <c r="N1513" i="1" s="1"/>
  <c r="M1512" i="1"/>
  <c r="N1512" i="1" s="1"/>
  <c r="M1511" i="1"/>
  <c r="N1511" i="1" s="1"/>
  <c r="M1510" i="1"/>
  <c r="N1510" i="1" s="1"/>
  <c r="M1509" i="1"/>
  <c r="N1509" i="1" s="1"/>
  <c r="M1508" i="1"/>
  <c r="N1508" i="1" s="1"/>
  <c r="M1507" i="1"/>
  <c r="N1507" i="1" s="1"/>
  <c r="M1506" i="1"/>
  <c r="N1506" i="1" s="1"/>
  <c r="M1505" i="1"/>
  <c r="N1505" i="1" s="1"/>
  <c r="M1504" i="1"/>
  <c r="N1504" i="1" s="1"/>
  <c r="M1503" i="1"/>
  <c r="N1503" i="1" s="1"/>
  <c r="M1502" i="1"/>
  <c r="N1502" i="1" s="1"/>
  <c r="M1501" i="1"/>
  <c r="N1501" i="1" s="1"/>
  <c r="M1500" i="1"/>
  <c r="N1500" i="1" s="1"/>
  <c r="M1499" i="1"/>
  <c r="N1499" i="1" s="1"/>
  <c r="M1498" i="1"/>
  <c r="N1498" i="1" s="1"/>
  <c r="M1497" i="1"/>
  <c r="N1497" i="1" s="1"/>
  <c r="M1496" i="1"/>
  <c r="N1496" i="1" s="1"/>
  <c r="M1495" i="1"/>
  <c r="N1495" i="1" s="1"/>
  <c r="M1494" i="1"/>
  <c r="N1494" i="1" s="1"/>
  <c r="M1493" i="1"/>
  <c r="N1493" i="1" s="1"/>
  <c r="M1492" i="1"/>
  <c r="N1492" i="1" s="1"/>
  <c r="M1491" i="1"/>
  <c r="N1491" i="1" s="1"/>
  <c r="M1490" i="1"/>
  <c r="N1490" i="1" s="1"/>
  <c r="M1489" i="1"/>
  <c r="N1489" i="1" s="1"/>
  <c r="M1488" i="1"/>
  <c r="N1488" i="1" s="1"/>
  <c r="M1487" i="1"/>
  <c r="N1487" i="1" s="1"/>
  <c r="M1486" i="1"/>
  <c r="N1486" i="1" s="1"/>
  <c r="M1484" i="1"/>
  <c r="N1484" i="1" s="1"/>
  <c r="M1482" i="1"/>
  <c r="N1482" i="1" s="1"/>
  <c r="M1481" i="1"/>
  <c r="N1481" i="1" s="1"/>
  <c r="M1480" i="1"/>
  <c r="N1480" i="1" s="1"/>
  <c r="M1479" i="1"/>
  <c r="N1479" i="1" s="1"/>
  <c r="M1478" i="1"/>
  <c r="N1478" i="1" s="1"/>
  <c r="M1476" i="1"/>
  <c r="N1476" i="1" s="1"/>
  <c r="M1475" i="1"/>
  <c r="N1475" i="1" s="1"/>
  <c r="M1474" i="1"/>
  <c r="N1474" i="1" s="1"/>
  <c r="M1473" i="1"/>
  <c r="N1473" i="1" s="1"/>
  <c r="M1472" i="1"/>
  <c r="N1472" i="1" s="1"/>
  <c r="M1471" i="1"/>
  <c r="N1471" i="1" s="1"/>
  <c r="M1470" i="1"/>
  <c r="N1470" i="1" s="1"/>
  <c r="M1469" i="1"/>
  <c r="N1469" i="1" s="1"/>
  <c r="M1468" i="1"/>
  <c r="N1468" i="1" s="1"/>
  <c r="M1467" i="1"/>
  <c r="N1467" i="1" s="1"/>
  <c r="M1466" i="1"/>
  <c r="N1466" i="1" s="1"/>
  <c r="M1465" i="1"/>
  <c r="N1465" i="1" s="1"/>
  <c r="M1464" i="1"/>
  <c r="N1464" i="1" s="1"/>
  <c r="M1463" i="1"/>
  <c r="N1463" i="1" s="1"/>
  <c r="M1462" i="1"/>
  <c r="N1462" i="1" s="1"/>
  <c r="M1461" i="1"/>
  <c r="N1461" i="1" s="1"/>
  <c r="M1460" i="1"/>
  <c r="N1460" i="1" s="1"/>
  <c r="M1459" i="1"/>
  <c r="N1459" i="1" s="1"/>
  <c r="M1458" i="1"/>
  <c r="N1458" i="1" s="1"/>
  <c r="M1457" i="1"/>
  <c r="N1457" i="1" s="1"/>
  <c r="M1456" i="1"/>
  <c r="N1456" i="1" s="1"/>
  <c r="M1455" i="1"/>
  <c r="N1455" i="1" s="1"/>
  <c r="M1454" i="1"/>
  <c r="N1454" i="1" s="1"/>
  <c r="M1453" i="1"/>
  <c r="N1453" i="1" s="1"/>
  <c r="M1452" i="1"/>
  <c r="N1452" i="1" s="1"/>
  <c r="M1451" i="1"/>
  <c r="N1451" i="1" s="1"/>
  <c r="M1450" i="1"/>
  <c r="N1450" i="1" s="1"/>
  <c r="M1449" i="1"/>
  <c r="N1449" i="1" s="1"/>
  <c r="M1448" i="1"/>
  <c r="N1448" i="1" s="1"/>
  <c r="M1447" i="1"/>
  <c r="N1447" i="1" s="1"/>
  <c r="M1446" i="1"/>
  <c r="N1446" i="1" s="1"/>
  <c r="M1445" i="1"/>
  <c r="N1445" i="1" s="1"/>
  <c r="M1444" i="1"/>
  <c r="N1444" i="1" s="1"/>
  <c r="M1442" i="1"/>
  <c r="N1442" i="1" s="1"/>
  <c r="M1441" i="1"/>
  <c r="N1441" i="1" s="1"/>
  <c r="M1440" i="1"/>
  <c r="N1440" i="1" s="1"/>
  <c r="M1439" i="1"/>
  <c r="N1439" i="1" s="1"/>
  <c r="M1438" i="1"/>
  <c r="N1438" i="1" s="1"/>
  <c r="M1437" i="1"/>
  <c r="N1437" i="1" s="1"/>
  <c r="M1436" i="1"/>
  <c r="N1436" i="1" s="1"/>
  <c r="M1435" i="1"/>
  <c r="N1435" i="1" s="1"/>
  <c r="M1434" i="1"/>
  <c r="N1434" i="1" s="1"/>
  <c r="M1433" i="1"/>
  <c r="N1433" i="1" s="1"/>
  <c r="M1432" i="1"/>
  <c r="N1432" i="1" s="1"/>
  <c r="M1431" i="1"/>
  <c r="N1431" i="1" s="1"/>
  <c r="M1430" i="1"/>
  <c r="N1430" i="1" s="1"/>
  <c r="M1429" i="1"/>
  <c r="N1429" i="1" s="1"/>
  <c r="M1428" i="1"/>
  <c r="N1428" i="1" s="1"/>
  <c r="M1427" i="1"/>
  <c r="N1427" i="1" s="1"/>
  <c r="M1426" i="1"/>
  <c r="N1426" i="1" s="1"/>
  <c r="M1425" i="1"/>
  <c r="N1425" i="1" s="1"/>
  <c r="M1424" i="1"/>
  <c r="N1424" i="1" s="1"/>
  <c r="M1423" i="1"/>
  <c r="N1423" i="1" s="1"/>
  <c r="M1422" i="1"/>
  <c r="N1422" i="1" s="1"/>
  <c r="M1419" i="1"/>
  <c r="N1419" i="1" s="1"/>
  <c r="M1418" i="1"/>
  <c r="N1418" i="1" s="1"/>
  <c r="M1417" i="1"/>
  <c r="N1417" i="1" s="1"/>
  <c r="M1415" i="1"/>
  <c r="N1415" i="1" s="1"/>
  <c r="M1413" i="1"/>
  <c r="N1413" i="1" s="1"/>
  <c r="M1411" i="1"/>
  <c r="N1411" i="1" s="1"/>
  <c r="M1409" i="1"/>
  <c r="N1409" i="1" s="1"/>
  <c r="M1407" i="1"/>
  <c r="N1407" i="1" s="1"/>
  <c r="M1405" i="1"/>
  <c r="N1405" i="1" s="1"/>
  <c r="M1403" i="1"/>
  <c r="N1403" i="1" s="1"/>
  <c r="M1401" i="1"/>
  <c r="N1401" i="1" s="1"/>
  <c r="M1399" i="1"/>
  <c r="N1399" i="1" s="1"/>
  <c r="M1397" i="1"/>
  <c r="N1397" i="1" s="1"/>
  <c r="M1394" i="1"/>
  <c r="N1394" i="1" s="1"/>
  <c r="M1392" i="1"/>
  <c r="N1392" i="1" s="1"/>
  <c r="M1390" i="1"/>
  <c r="N1390" i="1" s="1"/>
  <c r="M1388" i="1"/>
  <c r="N1388" i="1" s="1"/>
  <c r="M1386" i="1"/>
  <c r="N1386" i="1" s="1"/>
  <c r="M1384" i="1"/>
  <c r="N1384" i="1" s="1"/>
  <c r="M1382" i="1"/>
  <c r="N1382" i="1" s="1"/>
  <c r="M1380" i="1"/>
  <c r="N1380" i="1" s="1"/>
  <c r="M1378" i="1"/>
  <c r="N1378" i="1" s="1"/>
  <c r="M1377" i="1"/>
  <c r="N1377" i="1" s="1"/>
  <c r="M1375" i="1"/>
  <c r="N1375" i="1" s="1"/>
  <c r="M1373" i="1"/>
  <c r="N1373" i="1" s="1"/>
  <c r="M1371" i="1"/>
  <c r="N1371" i="1" s="1"/>
  <c r="M1369" i="1"/>
  <c r="N1369" i="1" s="1"/>
  <c r="M1366" i="1"/>
  <c r="N1366" i="1" s="1"/>
  <c r="M1364" i="1"/>
  <c r="N1364" i="1" s="1"/>
  <c r="M1361" i="1"/>
  <c r="N1361" i="1" s="1"/>
  <c r="M1359" i="1"/>
  <c r="N1359" i="1" s="1"/>
  <c r="M1357" i="1"/>
  <c r="N1357" i="1" s="1"/>
  <c r="M1355" i="1"/>
  <c r="N1355" i="1" s="1"/>
  <c r="M1352" i="1"/>
  <c r="N1352" i="1" s="1"/>
  <c r="M1350" i="1"/>
  <c r="N1350" i="1" s="1"/>
  <c r="M1349" i="1"/>
  <c r="N1349" i="1" s="1"/>
  <c r="M1348" i="1"/>
  <c r="N1348" i="1" s="1"/>
  <c r="M1347" i="1"/>
  <c r="N1347" i="1" s="1"/>
  <c r="M1346" i="1"/>
  <c r="N1346" i="1" s="1"/>
  <c r="M1345" i="1"/>
  <c r="N1345" i="1" s="1"/>
  <c r="M1344" i="1"/>
  <c r="N1344" i="1" s="1"/>
  <c r="M1343" i="1"/>
  <c r="N1343" i="1" s="1"/>
  <c r="M1342" i="1"/>
  <c r="N1342" i="1" s="1"/>
  <c r="M1341" i="1"/>
  <c r="N1341" i="1" s="1"/>
  <c r="M1340" i="1"/>
  <c r="N1340" i="1" s="1"/>
  <c r="M1339" i="1"/>
  <c r="N1339" i="1" s="1"/>
  <c r="M1338" i="1"/>
  <c r="N1338" i="1" s="1"/>
  <c r="M1337" i="1"/>
  <c r="N1337" i="1" s="1"/>
  <c r="M1336" i="1"/>
  <c r="N1336" i="1" s="1"/>
  <c r="M1335" i="1"/>
  <c r="N1335" i="1" s="1"/>
  <c r="M1334" i="1"/>
  <c r="N1334" i="1" s="1"/>
  <c r="M1333" i="1"/>
  <c r="N1333" i="1" s="1"/>
  <c r="M1332" i="1"/>
  <c r="N1332" i="1" s="1"/>
  <c r="M1331" i="1"/>
  <c r="N1331" i="1" s="1"/>
  <c r="M1330" i="1"/>
  <c r="N1330" i="1" s="1"/>
  <c r="M1329" i="1"/>
  <c r="N1329" i="1" s="1"/>
  <c r="M1328" i="1"/>
  <c r="N1328" i="1" s="1"/>
  <c r="M1327" i="1"/>
  <c r="N1327" i="1" s="1"/>
  <c r="M1326" i="1"/>
  <c r="N1326" i="1" s="1"/>
  <c r="M1325" i="1"/>
  <c r="N1325" i="1" s="1"/>
  <c r="M1324" i="1"/>
  <c r="N1324" i="1" s="1"/>
  <c r="M1323" i="1"/>
  <c r="N1323" i="1" s="1"/>
  <c r="M1322" i="1"/>
  <c r="N1322" i="1" s="1"/>
  <c r="M1321" i="1"/>
  <c r="N1321" i="1" s="1"/>
  <c r="M1320" i="1"/>
  <c r="N1320" i="1" s="1"/>
  <c r="M1319" i="1"/>
  <c r="N1319" i="1" s="1"/>
  <c r="M1318" i="1"/>
  <c r="N1318" i="1" s="1"/>
  <c r="M1317" i="1"/>
  <c r="N1317" i="1" s="1"/>
  <c r="M1316" i="1"/>
  <c r="N1316" i="1" s="1"/>
  <c r="M1315" i="1"/>
  <c r="N1315" i="1" s="1"/>
  <c r="M1314" i="1"/>
  <c r="N1314" i="1" s="1"/>
  <c r="M1313" i="1"/>
  <c r="N1313" i="1" s="1"/>
  <c r="M1312" i="1"/>
  <c r="N1312" i="1" s="1"/>
  <c r="M1311" i="1"/>
  <c r="N1311" i="1" s="1"/>
  <c r="M1310" i="1"/>
  <c r="N1310" i="1" s="1"/>
  <c r="M1309" i="1"/>
  <c r="N1309" i="1" s="1"/>
  <c r="M1308" i="1"/>
  <c r="N1308" i="1" s="1"/>
  <c r="M1307" i="1"/>
  <c r="N1307" i="1" s="1"/>
  <c r="M1306" i="1"/>
  <c r="N1306" i="1" s="1"/>
  <c r="M1305" i="1"/>
  <c r="N1305" i="1" s="1"/>
  <c r="M1304" i="1"/>
  <c r="N1304" i="1" s="1"/>
  <c r="M1303" i="1"/>
  <c r="N1303" i="1" s="1"/>
  <c r="M1302" i="1"/>
  <c r="N1302" i="1" s="1"/>
  <c r="M1301" i="1"/>
  <c r="N1301" i="1" s="1"/>
  <c r="M1300" i="1"/>
  <c r="N1300" i="1" s="1"/>
  <c r="M1299" i="1"/>
  <c r="N1299" i="1" s="1"/>
  <c r="M1298" i="1"/>
  <c r="N1298" i="1" s="1"/>
  <c r="M1297" i="1"/>
  <c r="N1297" i="1" s="1"/>
  <c r="M1296" i="1"/>
  <c r="N1296" i="1" s="1"/>
  <c r="M1295" i="1"/>
  <c r="N1295" i="1" s="1"/>
  <c r="M1294" i="1"/>
  <c r="N1294" i="1" s="1"/>
  <c r="M1293" i="1"/>
  <c r="N1293" i="1" s="1"/>
  <c r="M1292" i="1"/>
  <c r="N1292" i="1" s="1"/>
  <c r="M1291" i="1"/>
  <c r="N1291" i="1" s="1"/>
  <c r="M1290" i="1"/>
  <c r="N1290" i="1" s="1"/>
  <c r="M1289" i="1"/>
  <c r="N1289" i="1" s="1"/>
  <c r="M1288" i="1"/>
  <c r="N1288" i="1" s="1"/>
  <c r="M1287" i="1"/>
  <c r="N1287" i="1" s="1"/>
  <c r="M1286" i="1"/>
  <c r="N1286" i="1" s="1"/>
  <c r="M1285" i="1"/>
  <c r="N1285" i="1" s="1"/>
  <c r="M1284" i="1"/>
  <c r="N1284" i="1" s="1"/>
  <c r="M1283" i="1"/>
  <c r="N1283" i="1" s="1"/>
  <c r="M1282" i="1"/>
  <c r="N1282" i="1" s="1"/>
  <c r="M1281" i="1"/>
  <c r="N1281" i="1" s="1"/>
  <c r="M1280" i="1"/>
  <c r="N1280" i="1" s="1"/>
  <c r="M1279" i="1"/>
  <c r="N1279" i="1" s="1"/>
  <c r="M1278" i="1"/>
  <c r="N1278" i="1" s="1"/>
  <c r="M1277" i="1"/>
  <c r="N1277" i="1" s="1"/>
  <c r="M1276" i="1"/>
  <c r="N1276" i="1" s="1"/>
  <c r="M1275" i="1"/>
  <c r="N1275" i="1" s="1"/>
  <c r="M1274" i="1"/>
  <c r="N1274" i="1" s="1"/>
  <c r="M1273" i="1"/>
  <c r="N1273" i="1" s="1"/>
  <c r="M1272" i="1"/>
  <c r="N1272" i="1" s="1"/>
  <c r="M1271" i="1"/>
  <c r="N1271" i="1" s="1"/>
  <c r="M1270" i="1"/>
  <c r="N1270" i="1" s="1"/>
  <c r="M1269" i="1"/>
  <c r="N1269" i="1" s="1"/>
  <c r="M1268" i="1"/>
  <c r="N1268" i="1" s="1"/>
  <c r="M1267" i="1"/>
  <c r="N1267" i="1" s="1"/>
  <c r="M1266" i="1"/>
  <c r="N1266" i="1" s="1"/>
  <c r="M1265" i="1"/>
  <c r="N1265" i="1" s="1"/>
  <c r="M1264" i="1"/>
  <c r="N1264" i="1" s="1"/>
  <c r="M1263" i="1"/>
  <c r="N1263" i="1" s="1"/>
  <c r="M1262" i="1"/>
  <c r="N1262" i="1" s="1"/>
  <c r="M1261" i="1"/>
  <c r="N1261" i="1" s="1"/>
  <c r="M1260" i="1"/>
  <c r="N1260" i="1" s="1"/>
  <c r="M1259" i="1"/>
  <c r="N1259" i="1" s="1"/>
  <c r="M1258" i="1"/>
  <c r="N1258" i="1" s="1"/>
  <c r="M1257" i="1"/>
  <c r="N1257" i="1" s="1"/>
  <c r="M1256" i="1"/>
  <c r="N1256" i="1" s="1"/>
  <c r="M1255" i="1"/>
  <c r="N1255" i="1" s="1"/>
  <c r="M1254" i="1"/>
  <c r="N1254" i="1" s="1"/>
  <c r="M1253" i="1"/>
  <c r="N1253" i="1" s="1"/>
  <c r="M1252" i="1"/>
  <c r="N1252" i="1" s="1"/>
  <c r="M1251" i="1"/>
  <c r="N1251" i="1" s="1"/>
  <c r="M1250" i="1"/>
  <c r="N1250" i="1" s="1"/>
  <c r="M1249" i="1"/>
  <c r="N1249" i="1" s="1"/>
  <c r="M1248" i="1"/>
  <c r="N1248" i="1" s="1"/>
  <c r="M1247" i="1"/>
  <c r="N1247" i="1" s="1"/>
  <c r="M1246" i="1"/>
  <c r="N1246" i="1" s="1"/>
  <c r="M1245" i="1"/>
  <c r="N1245" i="1" s="1"/>
  <c r="M1244" i="1"/>
  <c r="N1244" i="1" s="1"/>
  <c r="M1243" i="1"/>
  <c r="N1243" i="1" s="1"/>
  <c r="M1242" i="1"/>
  <c r="N1242" i="1" s="1"/>
  <c r="M1241" i="1"/>
  <c r="N1241" i="1" s="1"/>
  <c r="M1240" i="1"/>
  <c r="N1240" i="1" s="1"/>
  <c r="M1239" i="1"/>
  <c r="N1239" i="1" s="1"/>
  <c r="M1238" i="1"/>
  <c r="N1238" i="1" s="1"/>
  <c r="M1237" i="1"/>
  <c r="N1237" i="1" s="1"/>
  <c r="M1236" i="1"/>
  <c r="N1236" i="1" s="1"/>
  <c r="M1235" i="1"/>
  <c r="N1235" i="1" s="1"/>
  <c r="M1234" i="1"/>
  <c r="N1234" i="1" s="1"/>
  <c r="M1232" i="1"/>
  <c r="N1232" i="1" s="1"/>
  <c r="M1231" i="1"/>
  <c r="N1231" i="1" s="1"/>
  <c r="M1230" i="1"/>
  <c r="N1230" i="1" s="1"/>
  <c r="M1229" i="1"/>
  <c r="N1229" i="1" s="1"/>
  <c r="M1228" i="1"/>
  <c r="N1228" i="1" s="1"/>
  <c r="M1227" i="1"/>
  <c r="N1227" i="1" s="1"/>
  <c r="M1226" i="1"/>
  <c r="N1226" i="1" s="1"/>
  <c r="M1225" i="1"/>
  <c r="N1225" i="1" s="1"/>
  <c r="M1224" i="1"/>
  <c r="N1224" i="1" s="1"/>
  <c r="M1223" i="1"/>
  <c r="N1223" i="1" s="1"/>
  <c r="M1222" i="1"/>
  <c r="N1222" i="1" s="1"/>
  <c r="M1221" i="1"/>
  <c r="N1221" i="1" s="1"/>
  <c r="M1220" i="1"/>
  <c r="N1220" i="1" s="1"/>
  <c r="M1219" i="1"/>
  <c r="N1219" i="1" s="1"/>
  <c r="M1218" i="1"/>
  <c r="N1218" i="1" s="1"/>
  <c r="M1217" i="1"/>
  <c r="N1217" i="1" s="1"/>
  <c r="M1216" i="1"/>
  <c r="N1216" i="1" s="1"/>
  <c r="M1215" i="1"/>
  <c r="N1215" i="1" s="1"/>
  <c r="M1214" i="1"/>
  <c r="N1214" i="1" s="1"/>
  <c r="M1213" i="1"/>
  <c r="N1213" i="1" s="1"/>
  <c r="M1212" i="1"/>
  <c r="N1212" i="1" s="1"/>
  <c r="M1211" i="1"/>
  <c r="N1211" i="1" s="1"/>
  <c r="M1210" i="1"/>
  <c r="N1210" i="1" s="1"/>
  <c r="M1209" i="1"/>
  <c r="N1209" i="1" s="1"/>
  <c r="M1208" i="1"/>
  <c r="N1208" i="1" s="1"/>
  <c r="M1207" i="1"/>
  <c r="N1207" i="1" s="1"/>
  <c r="M1206" i="1"/>
  <c r="N1206" i="1" s="1"/>
  <c r="M1205" i="1"/>
  <c r="N1205" i="1" s="1"/>
  <c r="M1203" i="1"/>
  <c r="N1203" i="1" s="1"/>
  <c r="M1202" i="1"/>
  <c r="N1202" i="1" s="1"/>
  <c r="M1201" i="1"/>
  <c r="N1201" i="1" s="1"/>
  <c r="M1200" i="1"/>
  <c r="N1200" i="1" s="1"/>
  <c r="M1199" i="1"/>
  <c r="N1199" i="1" s="1"/>
  <c r="M1198" i="1"/>
  <c r="N1198" i="1" s="1"/>
  <c r="M1196" i="1"/>
  <c r="N1196" i="1" s="1"/>
  <c r="M1195" i="1"/>
  <c r="N1195" i="1" s="1"/>
  <c r="M1194" i="1"/>
  <c r="N1194" i="1" s="1"/>
  <c r="M1193" i="1"/>
  <c r="N1193" i="1" s="1"/>
  <c r="M1192" i="1"/>
  <c r="N1192" i="1" s="1"/>
  <c r="M1191" i="1"/>
  <c r="N1191" i="1" s="1"/>
  <c r="M1190" i="1"/>
  <c r="N1190" i="1" s="1"/>
  <c r="M1189" i="1"/>
  <c r="N1189" i="1" s="1"/>
  <c r="M1188" i="1"/>
  <c r="N1188" i="1" s="1"/>
  <c r="M1187" i="1"/>
  <c r="N1187" i="1" s="1"/>
  <c r="M1185" i="1"/>
  <c r="N1185" i="1" s="1"/>
  <c r="M1183" i="1"/>
  <c r="N1183" i="1" s="1"/>
  <c r="M1181" i="1"/>
  <c r="N1181" i="1" s="1"/>
  <c r="M1179" i="1"/>
  <c r="N1179" i="1" s="1"/>
  <c r="M1177" i="1"/>
  <c r="N1177" i="1" s="1"/>
  <c r="M1175" i="1"/>
  <c r="N1175" i="1" s="1"/>
  <c r="M1173" i="1"/>
  <c r="N1173" i="1" s="1"/>
  <c r="M1171" i="1"/>
  <c r="N1171" i="1" s="1"/>
  <c r="M1169" i="1"/>
  <c r="N1169" i="1" s="1"/>
  <c r="M1167" i="1"/>
  <c r="N1167" i="1" s="1"/>
  <c r="M1165" i="1"/>
  <c r="N1165" i="1" s="1"/>
  <c r="M1163" i="1"/>
  <c r="N1163" i="1" s="1"/>
  <c r="M854" i="1"/>
  <c r="N854" i="1" s="1"/>
  <c r="M851" i="1"/>
  <c r="N851" i="1" s="1"/>
  <c r="M833" i="1"/>
  <c r="N833" i="1" s="1"/>
  <c r="M831" i="1"/>
  <c r="N831" i="1" s="1"/>
  <c r="M829" i="1"/>
  <c r="N829" i="1" s="1"/>
  <c r="M824" i="1"/>
  <c r="N824" i="1" s="1"/>
  <c r="M821" i="1"/>
  <c r="N821" i="1" s="1"/>
  <c r="M818" i="1"/>
  <c r="N818" i="1" s="1"/>
  <c r="M812" i="1"/>
  <c r="N812" i="1" s="1"/>
  <c r="N808" i="1"/>
  <c r="M808" i="1"/>
  <c r="M803" i="1"/>
  <c r="N803" i="1" s="1"/>
  <c r="M801" i="1"/>
  <c r="N801" i="1" s="1"/>
  <c r="M797" i="1"/>
  <c r="N797" i="1" s="1"/>
  <c r="M793" i="1"/>
  <c r="N793" i="1" s="1"/>
  <c r="M790" i="1"/>
  <c r="N790" i="1" s="1"/>
  <c r="M788" i="1"/>
  <c r="N788" i="1" s="1"/>
  <c r="M786" i="1"/>
  <c r="N786" i="1" s="1"/>
  <c r="M784" i="1"/>
  <c r="N784" i="1" s="1"/>
  <c r="M782" i="1"/>
  <c r="N782" i="1" s="1"/>
  <c r="M777" i="1"/>
  <c r="N777" i="1" s="1"/>
  <c r="M775" i="1"/>
  <c r="N775" i="1" s="1"/>
  <c r="M774" i="1"/>
  <c r="N774" i="1" s="1"/>
  <c r="M773" i="1"/>
  <c r="N773" i="1" s="1"/>
  <c r="M769" i="1"/>
  <c r="N769" i="1" s="1"/>
  <c r="M767" i="1"/>
  <c r="N767" i="1" s="1"/>
  <c r="M766" i="1"/>
  <c r="N766" i="1" s="1"/>
  <c r="M764" i="1"/>
  <c r="N764" i="1" s="1"/>
  <c r="M758" i="1"/>
  <c r="N758" i="1" s="1"/>
  <c r="M677" i="1"/>
  <c r="N677" i="1" s="1"/>
  <c r="M676" i="1"/>
  <c r="N676" i="1" s="1"/>
  <c r="M675" i="1"/>
  <c r="N675" i="1" s="1"/>
  <c r="M583" i="1"/>
  <c r="N583" i="1" s="1"/>
  <c r="M582" i="1"/>
  <c r="N582" i="1" s="1"/>
  <c r="M579" i="1"/>
  <c r="N579" i="1" s="1"/>
  <c r="M580" i="1"/>
  <c r="N580" i="1" s="1"/>
  <c r="M573" i="1"/>
  <c r="N573" i="1" s="1"/>
  <c r="M574" i="1"/>
  <c r="N574" i="1" s="1"/>
  <c r="M568" i="1"/>
  <c r="N568" i="1" s="1"/>
  <c r="M564" i="1"/>
  <c r="N564" i="1" s="1"/>
  <c r="M560" i="1"/>
  <c r="N560" i="1" s="1"/>
  <c r="M556" i="1"/>
  <c r="N556" i="1" s="1"/>
  <c r="M551" i="1"/>
  <c r="N551" i="1" s="1"/>
  <c r="M547" i="1"/>
  <c r="N547" i="1" s="1"/>
  <c r="M543" i="1"/>
  <c r="N543" i="1" s="1"/>
  <c r="M538" i="1"/>
  <c r="N538" i="1" s="1"/>
  <c r="M534" i="1"/>
  <c r="N534" i="1" s="1"/>
  <c r="M530" i="1"/>
  <c r="N530" i="1" s="1"/>
  <c r="M525" i="1"/>
  <c r="N525" i="1" s="1"/>
  <c r="M483" i="1"/>
  <c r="N483" i="1" s="1"/>
  <c r="M482" i="1"/>
  <c r="N482" i="1" s="1"/>
  <c r="M481" i="1"/>
  <c r="N481" i="1" s="1"/>
  <c r="M479" i="1"/>
  <c r="N479" i="1" s="1"/>
  <c r="M477" i="1"/>
  <c r="N477" i="1" s="1"/>
  <c r="M475" i="1"/>
  <c r="N475" i="1" s="1"/>
  <c r="M463" i="1"/>
  <c r="N463" i="1" s="1"/>
  <c r="M419" i="1"/>
  <c r="N419" i="1" s="1"/>
  <c r="M415" i="1"/>
  <c r="N415" i="1" s="1"/>
  <c r="M412" i="1"/>
  <c r="N412" i="1" s="1"/>
  <c r="M409" i="1"/>
  <c r="N409" i="1" s="1"/>
  <c r="M406" i="1"/>
  <c r="N406" i="1" s="1"/>
  <c r="M403" i="1"/>
  <c r="N403" i="1" s="1"/>
  <c r="M399" i="1"/>
  <c r="N399" i="1" s="1"/>
  <c r="M319" i="1"/>
  <c r="N319" i="1" s="1"/>
  <c r="M318" i="1"/>
  <c r="N318" i="1" s="1"/>
  <c r="M317" i="1"/>
  <c r="N317" i="1" s="1"/>
  <c r="M316" i="1"/>
  <c r="N316" i="1" s="1"/>
  <c r="M211" i="1"/>
  <c r="N211" i="1" s="1"/>
  <c r="M207" i="1"/>
  <c r="N207" i="1" s="1"/>
  <c r="M203" i="1"/>
  <c r="N203" i="1" s="1"/>
  <c r="M199" i="1"/>
  <c r="N199" i="1" s="1"/>
  <c r="M195" i="1"/>
  <c r="N195" i="1" s="1"/>
  <c r="M191" i="1"/>
  <c r="N191" i="1" s="1"/>
  <c r="M187" i="1"/>
  <c r="N187" i="1" s="1"/>
  <c r="M183" i="1"/>
  <c r="N183" i="1" s="1"/>
  <c r="M179" i="1"/>
  <c r="N179" i="1" s="1"/>
  <c r="M175" i="1"/>
  <c r="N175" i="1" s="1"/>
  <c r="M171" i="1"/>
  <c r="N171" i="1" s="1"/>
  <c r="M167" i="1"/>
  <c r="N167" i="1" s="1"/>
  <c r="M163" i="1"/>
  <c r="N163" i="1" s="1"/>
  <c r="M159" i="1"/>
  <c r="N159" i="1" s="1"/>
  <c r="M155" i="1"/>
  <c r="N155" i="1" s="1"/>
  <c r="M151" i="1"/>
  <c r="N151" i="1" s="1"/>
  <c r="M147" i="1"/>
  <c r="N147" i="1" s="1"/>
  <c r="M143" i="1"/>
  <c r="N143" i="1" s="1"/>
  <c r="M140" i="1"/>
  <c r="N140" i="1" s="1"/>
  <c r="M135" i="1"/>
  <c r="N135" i="1" s="1"/>
  <c r="M130" i="1"/>
  <c r="N130" i="1" s="1"/>
  <c r="M125" i="1"/>
  <c r="N125" i="1" s="1"/>
  <c r="M120" i="1"/>
  <c r="N120" i="1" s="1"/>
  <c r="M115" i="1"/>
  <c r="N115" i="1" s="1"/>
  <c r="M110" i="1"/>
  <c r="N110" i="1" s="1"/>
  <c r="M105" i="1"/>
  <c r="N105" i="1" s="1"/>
  <c r="M100" i="1"/>
  <c r="N100" i="1" s="1"/>
  <c r="M99" i="1"/>
  <c r="N99" i="1" s="1"/>
  <c r="M98" i="1"/>
  <c r="N98" i="1" s="1"/>
  <c r="M96" i="1"/>
  <c r="N96" i="1" s="1"/>
  <c r="M95" i="1"/>
  <c r="N95" i="1" s="1"/>
  <c r="M94" i="1"/>
  <c r="N94" i="1" s="1"/>
  <c r="M93" i="1"/>
  <c r="N93" i="1" s="1"/>
  <c r="M92" i="1"/>
  <c r="N92" i="1" s="1"/>
  <c r="M90" i="1"/>
  <c r="N90" i="1" s="1"/>
  <c r="M82" i="1"/>
  <c r="N82" i="1" s="1"/>
  <c r="M77" i="1"/>
  <c r="N77" i="1" s="1"/>
  <c r="M72" i="1"/>
  <c r="N72" i="1" s="1"/>
  <c r="M67" i="1"/>
  <c r="N67" i="1" s="1"/>
  <c r="M62" i="1"/>
  <c r="N62" i="1" s="1"/>
  <c r="M57" i="1"/>
  <c r="N57" i="1" s="1"/>
  <c r="M52" i="1"/>
  <c r="N52" i="1" s="1"/>
  <c r="M51" i="1"/>
  <c r="N51" i="1" s="1"/>
  <c r="M50" i="1"/>
  <c r="N50" i="1" s="1"/>
  <c r="O195" i="3"/>
  <c r="P195" i="3" s="1"/>
  <c r="P194" i="3"/>
  <c r="O194" i="3"/>
  <c r="O193" i="3"/>
  <c r="P193" i="3" s="1"/>
  <c r="P192" i="3"/>
  <c r="O192" i="3"/>
  <c r="O191" i="3"/>
  <c r="P191" i="3" s="1"/>
  <c r="P190" i="3"/>
  <c r="O190" i="3"/>
  <c r="O189" i="3"/>
  <c r="P189" i="3" s="1"/>
  <c r="P188" i="3"/>
  <c r="O188" i="3"/>
  <c r="O187" i="3"/>
  <c r="P187" i="3" s="1"/>
  <c r="P186" i="3"/>
  <c r="O186" i="3"/>
  <c r="O185" i="3"/>
  <c r="P185" i="3" s="1"/>
  <c r="P184" i="3"/>
  <c r="O184" i="3"/>
  <c r="O183" i="3"/>
  <c r="P183" i="3" s="1"/>
  <c r="P182" i="3"/>
  <c r="O182" i="3"/>
  <c r="O181" i="3"/>
  <c r="P181" i="3" s="1"/>
  <c r="P180" i="3"/>
  <c r="O180" i="3"/>
  <c r="O179" i="3"/>
  <c r="P179" i="3" s="1"/>
  <c r="P178" i="3"/>
  <c r="O178" i="3"/>
  <c r="O177" i="3"/>
  <c r="P177" i="3" s="1"/>
  <c r="P176" i="3"/>
  <c r="O176" i="3"/>
  <c r="O175" i="3"/>
  <c r="P175" i="3" s="1"/>
  <c r="P174" i="3"/>
  <c r="O174" i="3"/>
  <c r="O173" i="3"/>
  <c r="P173" i="3" s="1"/>
  <c r="P172" i="3"/>
  <c r="O172" i="3"/>
  <c r="O171" i="3"/>
  <c r="P171" i="3" s="1"/>
  <c r="P170" i="3"/>
  <c r="O170" i="3"/>
  <c r="O169" i="3"/>
  <c r="P169" i="3" s="1"/>
  <c r="P168" i="3"/>
  <c r="O168" i="3"/>
  <c r="O167" i="3"/>
  <c r="P167" i="3" s="1"/>
  <c r="P166" i="3"/>
  <c r="O166" i="3"/>
  <c r="O165" i="3"/>
  <c r="P165" i="3" s="1"/>
  <c r="P164" i="3"/>
  <c r="O164" i="3"/>
  <c r="O163" i="3"/>
  <c r="P163" i="3" s="1"/>
  <c r="P162" i="3"/>
  <c r="O162" i="3"/>
  <c r="O161" i="3"/>
  <c r="P161" i="3" s="1"/>
  <c r="P160" i="3"/>
  <c r="O160" i="3"/>
  <c r="O159" i="3"/>
  <c r="P159" i="3" s="1"/>
  <c r="P158" i="3"/>
  <c r="O158" i="3"/>
  <c r="O157" i="3"/>
  <c r="P157" i="3" s="1"/>
  <c r="P156" i="3"/>
  <c r="O156" i="3"/>
  <c r="O155" i="3"/>
  <c r="P155" i="3" s="1"/>
  <c r="P154" i="3"/>
  <c r="O154" i="3"/>
  <c r="O153" i="3"/>
  <c r="P153" i="3" s="1"/>
  <c r="P152" i="3"/>
  <c r="O152" i="3"/>
  <c r="O151" i="3"/>
  <c r="P151" i="3" s="1"/>
  <c r="P150" i="3"/>
  <c r="O150" i="3"/>
  <c r="O149" i="3"/>
  <c r="P149" i="3" s="1"/>
  <c r="P148" i="3"/>
  <c r="O148" i="3"/>
  <c r="O147" i="3"/>
  <c r="P147" i="3" s="1"/>
  <c r="P146" i="3"/>
  <c r="O146" i="3"/>
  <c r="O145" i="3"/>
  <c r="P145" i="3" s="1"/>
  <c r="P144" i="3"/>
  <c r="O144" i="3"/>
  <c r="O143" i="3"/>
  <c r="P143" i="3" s="1"/>
  <c r="P142" i="3"/>
  <c r="O142" i="3"/>
  <c r="O141" i="3"/>
  <c r="P141" i="3" s="1"/>
  <c r="P140" i="3"/>
  <c r="O140" i="3"/>
  <c r="O139" i="3"/>
  <c r="P139" i="3" s="1"/>
  <c r="P138" i="3"/>
  <c r="O138" i="3"/>
  <c r="O137" i="3"/>
  <c r="P137" i="3" s="1"/>
  <c r="P136" i="3"/>
  <c r="O136" i="3"/>
  <c r="O135" i="3"/>
  <c r="P135" i="3" s="1"/>
  <c r="P134" i="3"/>
  <c r="O134" i="3"/>
  <c r="O133" i="3"/>
  <c r="P133" i="3" s="1"/>
  <c r="P132" i="3"/>
  <c r="O132" i="3"/>
  <c r="O131" i="3"/>
  <c r="P131" i="3" s="1"/>
  <c r="P130" i="3"/>
  <c r="O130" i="3"/>
  <c r="O129" i="3"/>
  <c r="P129" i="3" s="1"/>
  <c r="P128" i="3"/>
  <c r="O128" i="3"/>
  <c r="O127" i="3"/>
  <c r="P127" i="3" s="1"/>
  <c r="P126" i="3"/>
  <c r="O126" i="3"/>
  <c r="O125" i="3"/>
  <c r="P125" i="3" s="1"/>
  <c r="P124" i="3"/>
  <c r="O124" i="3"/>
  <c r="O123" i="3"/>
  <c r="P123" i="3" s="1"/>
  <c r="P122" i="3"/>
  <c r="O122" i="3"/>
  <c r="O121" i="3"/>
  <c r="P121" i="3" s="1"/>
  <c r="P120" i="3"/>
  <c r="O120" i="3"/>
  <c r="O119" i="3"/>
  <c r="P119" i="3" s="1"/>
  <c r="P118" i="3"/>
  <c r="O118" i="3"/>
  <c r="O117" i="3"/>
  <c r="P117" i="3" s="1"/>
  <c r="P116" i="3"/>
  <c r="O116" i="3"/>
  <c r="O115" i="3"/>
  <c r="P115" i="3" s="1"/>
  <c r="P114" i="3"/>
  <c r="O114" i="3"/>
  <c r="O113" i="3"/>
  <c r="P113" i="3" s="1"/>
  <c r="P112" i="3"/>
  <c r="O112" i="3"/>
  <c r="O111" i="3"/>
  <c r="P111" i="3" s="1"/>
  <c r="P110" i="3"/>
  <c r="O110" i="3"/>
  <c r="O109" i="3"/>
  <c r="P109" i="3" s="1"/>
  <c r="P108" i="3"/>
  <c r="O108" i="3"/>
  <c r="O107" i="3"/>
  <c r="P107" i="3" s="1"/>
  <c r="P106" i="3"/>
  <c r="O106" i="3"/>
  <c r="O105" i="3"/>
  <c r="P105" i="3" s="1"/>
  <c r="P104" i="3"/>
  <c r="O104" i="3"/>
  <c r="O103" i="3"/>
  <c r="P103" i="3" s="1"/>
  <c r="P102" i="3"/>
  <c r="O102" i="3"/>
  <c r="O101" i="3"/>
  <c r="P101" i="3" s="1"/>
  <c r="P100" i="3"/>
  <c r="O100" i="3"/>
  <c r="O99" i="3"/>
  <c r="P99" i="3" s="1"/>
  <c r="P98" i="3"/>
  <c r="O98" i="3"/>
  <c r="O97" i="3"/>
  <c r="P97" i="3" s="1"/>
  <c r="P96" i="3"/>
  <c r="O96" i="3"/>
  <c r="O95" i="3"/>
  <c r="P95" i="3" s="1"/>
  <c r="P94" i="3"/>
  <c r="O94" i="3"/>
  <c r="O93" i="3"/>
  <c r="P93" i="3" s="1"/>
  <c r="P92" i="3"/>
  <c r="O92" i="3"/>
  <c r="O91" i="3"/>
  <c r="P91" i="3" s="1"/>
  <c r="P90" i="3"/>
  <c r="O90" i="3"/>
  <c r="O89" i="3"/>
  <c r="P89" i="3" s="1"/>
  <c r="P88" i="3"/>
  <c r="O88" i="3"/>
  <c r="O87" i="3"/>
  <c r="P87" i="3" s="1"/>
  <c r="P86" i="3"/>
  <c r="O86" i="3"/>
  <c r="O85" i="3"/>
  <c r="P85" i="3" s="1"/>
  <c r="P84" i="3"/>
  <c r="O84" i="3"/>
  <c r="O83" i="3"/>
  <c r="P83" i="3" s="1"/>
  <c r="P82" i="3"/>
  <c r="O82" i="3"/>
  <c r="O81" i="3"/>
  <c r="P81" i="3" s="1"/>
  <c r="P80" i="3"/>
  <c r="O80" i="3"/>
  <c r="O79" i="3"/>
  <c r="P79" i="3" s="1"/>
  <c r="P78" i="3"/>
  <c r="O78" i="3"/>
  <c r="O77" i="3"/>
  <c r="P77" i="3" s="1"/>
  <c r="P76" i="3"/>
  <c r="O76" i="3"/>
  <c r="O75" i="3"/>
  <c r="P75" i="3" s="1"/>
  <c r="P74" i="3"/>
  <c r="O74" i="3"/>
  <c r="O73" i="3"/>
  <c r="P73" i="3" s="1"/>
  <c r="P72" i="3"/>
  <c r="O72" i="3"/>
  <c r="O71" i="3"/>
  <c r="P71" i="3" s="1"/>
  <c r="P70" i="3"/>
  <c r="O70" i="3"/>
  <c r="O69" i="3"/>
  <c r="P69" i="3" s="1"/>
  <c r="P68" i="3"/>
  <c r="O68" i="3"/>
  <c r="O67" i="3"/>
  <c r="P67" i="3" s="1"/>
  <c r="P66" i="3"/>
  <c r="O66" i="3"/>
  <c r="O65" i="3"/>
  <c r="P65" i="3" s="1"/>
  <c r="P64" i="3"/>
  <c r="O64" i="3"/>
  <c r="O63" i="3"/>
  <c r="P63" i="3" s="1"/>
  <c r="P62" i="3"/>
  <c r="O62" i="3"/>
  <c r="O61" i="3"/>
  <c r="P61" i="3" s="1"/>
  <c r="P60" i="3"/>
  <c r="O60" i="3"/>
  <c r="O59" i="3"/>
  <c r="P59" i="3" s="1"/>
  <c r="P58" i="3"/>
  <c r="O58" i="3"/>
  <c r="O57" i="3"/>
  <c r="P57" i="3" s="1"/>
  <c r="P56" i="3"/>
  <c r="O56" i="3"/>
  <c r="O55" i="3"/>
  <c r="P55" i="3" s="1"/>
  <c r="P54" i="3"/>
  <c r="O54" i="3"/>
  <c r="O53" i="3"/>
  <c r="P53" i="3" s="1"/>
  <c r="P52" i="3"/>
  <c r="O52" i="3"/>
  <c r="O51" i="3"/>
  <c r="P51" i="3" s="1"/>
  <c r="P50" i="3"/>
  <c r="O50" i="3"/>
  <c r="O49" i="3"/>
  <c r="P49" i="3" s="1"/>
  <c r="P48" i="3"/>
  <c r="O48" i="3"/>
  <c r="O47" i="3"/>
  <c r="P47" i="3" s="1"/>
  <c r="P46" i="3"/>
  <c r="O46" i="3"/>
  <c r="O45" i="3"/>
  <c r="P45" i="3" s="1"/>
  <c r="P44" i="3"/>
  <c r="O44" i="3"/>
  <c r="O43" i="3"/>
  <c r="P43" i="3" s="1"/>
  <c r="P42" i="3"/>
  <c r="O42" i="3"/>
  <c r="O41" i="3"/>
  <c r="P41" i="3" s="1"/>
  <c r="P40" i="3"/>
  <c r="O40" i="3"/>
  <c r="O39" i="3"/>
  <c r="P39" i="3" s="1"/>
  <c r="P38" i="3"/>
  <c r="O38" i="3"/>
  <c r="O37" i="3"/>
  <c r="P37" i="3" s="1"/>
  <c r="P36" i="3"/>
  <c r="O36" i="3"/>
  <c r="O35" i="3"/>
  <c r="P35" i="3" s="1"/>
  <c r="P34" i="3"/>
  <c r="O34" i="3"/>
  <c r="O33" i="3"/>
  <c r="P33" i="3" s="1"/>
  <c r="P32" i="3"/>
  <c r="O32" i="3"/>
  <c r="O31" i="3"/>
  <c r="P31" i="3" s="1"/>
  <c r="P30" i="3"/>
  <c r="O30" i="3"/>
  <c r="O29" i="3"/>
  <c r="P29" i="3" s="1"/>
  <c r="P28" i="3"/>
  <c r="O28" i="3"/>
  <c r="O27" i="3"/>
  <c r="P27" i="3" s="1"/>
  <c r="P26" i="3"/>
  <c r="O26" i="3"/>
  <c r="O25" i="3"/>
  <c r="P25" i="3" s="1"/>
  <c r="P24" i="3"/>
  <c r="O24" i="3"/>
  <c r="O23" i="3"/>
  <c r="P23" i="3" s="1"/>
  <c r="P22" i="3"/>
  <c r="O22" i="3"/>
  <c r="O21" i="3"/>
  <c r="P21" i="3" s="1"/>
  <c r="P20" i="3"/>
  <c r="O20" i="3"/>
  <c r="O19" i="3"/>
  <c r="P19" i="3" s="1"/>
  <c r="P18" i="3"/>
  <c r="O18" i="3"/>
  <c r="O17" i="3"/>
  <c r="P17" i="3" s="1"/>
  <c r="P16" i="3"/>
  <c r="O16" i="3"/>
  <c r="O15" i="3"/>
  <c r="P15" i="3" s="1"/>
  <c r="P14" i="3"/>
  <c r="O14" i="3"/>
  <c r="O13" i="3"/>
  <c r="P13" i="3" s="1"/>
  <c r="P12" i="3"/>
  <c r="O12" i="3"/>
  <c r="O11" i="3"/>
  <c r="P11" i="3" s="1"/>
  <c r="P10" i="3"/>
  <c r="O10" i="3"/>
  <c r="O9" i="3"/>
  <c r="P9" i="3" s="1"/>
  <c r="P8" i="3"/>
  <c r="O8" i="3"/>
  <c r="O7" i="3"/>
  <c r="P7" i="3" s="1"/>
  <c r="P6" i="3"/>
  <c r="O6" i="3"/>
  <c r="O5" i="3"/>
  <c r="P5" i="3" s="1"/>
  <c r="P4" i="3"/>
  <c r="O4" i="3"/>
  <c r="O3" i="3"/>
  <c r="P3" i="3" s="1"/>
  <c r="P2" i="3"/>
  <c r="O2" i="3"/>
  <c r="O1" i="3"/>
  <c r="P1" i="3" s="1"/>
</calcChain>
</file>

<file path=xl/comments1.xml><?xml version="1.0" encoding="utf-8"?>
<comments xmlns="http://schemas.openxmlformats.org/spreadsheetml/2006/main">
  <authors>
    <author>John Scrivani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John Scrivani:</t>
        </r>
        <r>
          <rPr>
            <sz val="9"/>
            <color indexed="81"/>
            <rFont val="Tahoma"/>
            <charset val="1"/>
          </rPr>
          <t xml:space="preserve">
must be a single whoie number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>John Scrivani:</t>
        </r>
        <r>
          <rPr>
            <sz val="9"/>
            <color indexed="81"/>
            <rFont val="Tahoma"/>
            <charset val="1"/>
          </rPr>
          <t xml:space="preserve">
must be greater than zero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>John Scrivani:</t>
        </r>
        <r>
          <rPr>
            <sz val="9"/>
            <color indexed="81"/>
            <rFont val="Tahoma"/>
            <charset val="1"/>
          </rPr>
          <t xml:space="preserve">
must be 0 or greater</t>
        </r>
      </text>
    </comment>
    <comment ref="E1" authorId="0">
      <text>
        <r>
          <rPr>
            <b/>
            <sz val="9"/>
            <color indexed="81"/>
            <rFont val="Tahoma"/>
            <charset val="1"/>
          </rPr>
          <t>John Scrivani:</t>
        </r>
        <r>
          <rPr>
            <sz val="9"/>
            <color indexed="81"/>
            <rFont val="Tahoma"/>
            <charset val="1"/>
          </rPr>
          <t xml:space="preserve">
must be 0 or greater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John Scrivani:</t>
        </r>
        <r>
          <rPr>
            <sz val="9"/>
            <color indexed="81"/>
            <rFont val="Tahoma"/>
            <family val="2"/>
          </rPr>
          <t xml:space="preserve">
must be single date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John Scrivani:</t>
        </r>
        <r>
          <rPr>
            <sz val="9"/>
            <color indexed="81"/>
            <rFont val="Tahoma"/>
            <family val="2"/>
          </rPr>
          <t xml:space="preserve">
required</t>
        </r>
      </text>
    </comment>
    <comment ref="H1" authorId="0">
      <text>
        <r>
          <rPr>
            <b/>
            <sz val="9"/>
            <color indexed="81"/>
            <rFont val="Tahoma"/>
            <charset val="1"/>
          </rPr>
          <t>John Scrivani:</t>
        </r>
        <r>
          <rPr>
            <sz val="9"/>
            <color indexed="81"/>
            <rFont val="Tahoma"/>
            <charset val="1"/>
          </rPr>
          <t xml:space="preserve">
can be blank</t>
        </r>
      </text>
    </comment>
  </commentList>
</comments>
</file>

<file path=xl/sharedStrings.xml><?xml version="1.0" encoding="utf-8"?>
<sst xmlns="http://schemas.openxmlformats.org/spreadsheetml/2006/main" count="4404" uniqueCount="348">
  <si>
    <t>Trail Intersection</t>
  </si>
  <si>
    <t>A</t>
  </si>
  <si>
    <t>Beans Cr Rd USFS/Park Rd (gravel)</t>
  </si>
  <si>
    <t>Spring</t>
  </si>
  <si>
    <t>C</t>
  </si>
  <si>
    <t>E</t>
  </si>
  <si>
    <t>B</t>
  </si>
  <si>
    <t>F</t>
  </si>
  <si>
    <t>D</t>
  </si>
  <si>
    <t>A</t>
    <phoneticPr fontId="4" type="noConversion"/>
  </si>
  <si>
    <t>A</t>
    <phoneticPr fontId="4" type="noConversion"/>
  </si>
  <si>
    <t>A</t>
    <phoneticPr fontId="4" type="noConversion"/>
  </si>
  <si>
    <t>Cherry Gap Shelter</t>
  </si>
  <si>
    <t>Low Gap (3,900')</t>
  </si>
  <si>
    <t>Stream</t>
  </si>
  <si>
    <t>Virginia–Tennessee Line</t>
  </si>
  <si>
    <t>Abingdon Gap Shelter (3,785')</t>
  </si>
  <si>
    <t>McQueens Gap, USFS 69</t>
  </si>
  <si>
    <t>McQueens Knob</t>
  </si>
  <si>
    <t>A</t>
    <phoneticPr fontId="4" type="noConversion"/>
  </si>
  <si>
    <t>A</t>
    <phoneticPr fontId="4" type="noConversion"/>
  </si>
  <si>
    <t>Clyde Smith Shelter</t>
  </si>
  <si>
    <t>Greasy Creek Gap (4,034')(C,w 0.2m W; L 0.7m E)</t>
  </si>
  <si>
    <t>Iron Mountain Gap, Tenn. 107, N.C. 226 (3,723')(G 4.7m W)</t>
  </si>
  <si>
    <t>Little Bald Knob (4,459')</t>
  </si>
  <si>
    <t>Indian Grave Gap(C 3.3m W)</t>
  </si>
  <si>
    <t>Curley Maple Gap Shelter (3,070')</t>
  </si>
  <si>
    <t>Nolichucky River Valley(C,L,M on A.T.)</t>
  </si>
  <si>
    <t>Spanish Oak Gap</t>
  </si>
  <si>
    <t>Painter Branch</t>
  </si>
  <si>
    <t>Waterville School Road(C,G,L 0.2m W)</t>
  </si>
  <si>
    <t>I-40</t>
  </si>
  <si>
    <t>Pigeon River (1,400')</t>
  </si>
  <si>
    <t>Watauga Lake Shelter (2,100')</t>
  </si>
  <si>
    <t>Griffith Branch</t>
  </si>
  <si>
    <t>Little Rock Knob (4,918')</t>
  </si>
  <si>
    <t>Roan High Knob Shelter (6,285')</t>
  </si>
  <si>
    <t>State Line Branch</t>
  </si>
  <si>
    <t>Davenport Gap Shelter</t>
  </si>
  <si>
    <t>Double Spring Gap</t>
  </si>
  <si>
    <t>Watauga Dam (north end)</t>
  </si>
  <si>
    <t>Springs</t>
  </si>
  <si>
    <t>U.S. 321; Hampton, Tenn., P.O. 37658(P.O.,G,M 2.6m W; G,L 1.8m W)</t>
  </si>
  <si>
    <t>Pond Flats</t>
  </si>
  <si>
    <t>Side trail to U.S. 321</t>
  </si>
  <si>
    <t>Campsite</t>
  </si>
  <si>
    <t>U.S. 19E (2,895');  Roan Mountain, Tenn., P.O. 37687;Elk Park, N.C., P.O. 28622(P.O.,G,M 3.4m W; P.O. 2.5m E; C 4.0m E;G 1.2m E; L 3m E; M 0.5m E, 1m E)</t>
  </si>
  <si>
    <t>Side trail to Grassy Ridge(C,w 0.5m E)</t>
  </si>
  <si>
    <t>Side trail to Roan High Bluff</t>
  </si>
  <si>
    <t>Ash Gap</t>
  </si>
  <si>
    <t>Hughes Gap (4,040')(G 3.2m W; C,L 2m E)</t>
  </si>
  <si>
    <t>USFS 230</t>
  </si>
  <si>
    <t>Deep Gap (4,100')</t>
  </si>
  <si>
    <t>Unaka Mountain (5,180')</t>
  </si>
  <si>
    <t>Low Gap</t>
  </si>
  <si>
    <t>Street Gap (4,100')</t>
  </si>
  <si>
    <t>Whistling Gap</t>
  </si>
  <si>
    <t>Sams Gap, U.S. 23, I-26 (3,800')(M 1.9m E, 2.8m E; G 3.2m E)</t>
  </si>
  <si>
    <t>High Rock (4,460')</t>
  </si>
  <si>
    <t>Hogback Ridge Shelter(S 0.1m E; w 0.3m E)</t>
  </si>
  <si>
    <t>Camp Creek Bald, side trail to fire tower (4,750')</t>
  </si>
  <si>
    <t>Little Laurel Shelter (3,300')</t>
  </si>
  <si>
    <t>Jerry Cabin Shelter (4,150')</t>
  </si>
  <si>
    <t>Rich Mountain Fire Tower Side Trail (3,600')</t>
  </si>
  <si>
    <t>Tanyard Gap, U.S. 25 &amp; 70 (2,278')</t>
  </si>
  <si>
    <t>Pump Gap</t>
  </si>
  <si>
    <t>Lovers Leap Rock</t>
  </si>
  <si>
    <t>Brown Gap</t>
  </si>
  <si>
    <t>Max Patch Summit (4,629')</t>
  </si>
  <si>
    <t>Snowbird Mountain (4,263')</t>
  </si>
  <si>
    <t>Low Gap, U.S. 421 (3,384');Shady Valley, Tenn., P.O. 37688(w on A.T.; P.O.,G,M 3m E)</t>
  </si>
  <si>
    <t>Vandeventer Shelter (3,510')(S on A.T.; w 0.5m W)</t>
  </si>
  <si>
    <t>Watauga Dam Road</t>
  </si>
  <si>
    <t>Porters Gap, the Sawteeth</t>
  </si>
  <si>
    <t>Charlies Bunion</t>
  </si>
  <si>
    <t xml:space="preserve">Icewater Spring Shelter </t>
  </si>
  <si>
    <t xml:space="preserve">Newfound Gap, U.S. 441 (5,045') </t>
  </si>
  <si>
    <t>Indian Gap</t>
  </si>
  <si>
    <t>Trail to Coon Den Falls</t>
  </si>
  <si>
    <t>White Rocks Mountain (4,206')</t>
  </si>
  <si>
    <t>Sugar Tree Gap (4,435')</t>
  </si>
  <si>
    <t>Mineral Gap (5,030')</t>
  </si>
  <si>
    <t>Beechnut Gap</t>
  </si>
  <si>
    <t>Moreland Gap Shelter</t>
  </si>
  <si>
    <t>Laurel Fork</t>
  </si>
  <si>
    <t>Walnut Mountain Road</t>
  </si>
  <si>
    <t>Thunderhead, east peak (5,527')</t>
  </si>
  <si>
    <t>Rocky Top</t>
  </si>
  <si>
    <t>Eagle Creek Trail to Spence Field Shelter,Bote Mountain Trail(S,w 0.2m E)</t>
  </si>
  <si>
    <t>Little Hump Mountain (5,459')</t>
  </si>
  <si>
    <t>Yellow Mountain Gap,Overmountain Shelter (4,682')(C on A.T.; w 0.2m E; S 0.3m E)</t>
  </si>
  <si>
    <t>Stan Murray Shelter (5,050')</t>
  </si>
  <si>
    <t>Beauty Spot Gap</t>
  </si>
  <si>
    <t>Blackstack Cliffs</t>
  </si>
  <si>
    <t>Log Cabin Drive</t>
  </si>
  <si>
    <t>Allen Gap, N.C. 208, Tenn. 70 (2,234')</t>
  </si>
  <si>
    <t>Spring Mountain Shelter (3,300')</t>
  </si>
  <si>
    <t>Hurricane Gap</t>
  </si>
  <si>
    <t>A</t>
    <phoneticPr fontId="4" type="noConversion"/>
  </si>
  <si>
    <t>A</t>
    <phoneticPr fontId="4" type="noConversion"/>
  </si>
  <si>
    <t>B</t>
    <phoneticPr fontId="4" type="noConversion"/>
  </si>
  <si>
    <t>C</t>
    <phoneticPr fontId="4" type="noConversion"/>
  </si>
  <si>
    <t>D</t>
    <phoneticPr fontId="4" type="noConversion"/>
  </si>
  <si>
    <t>Lemon Gap, N.C. 1182, Tenn. 107 (3,550')</t>
  </si>
  <si>
    <t>Deep Gap, Groundhog Creek Shelter (2,900')(S,w 0.2m E)</t>
  </si>
  <si>
    <t>Davenport Gap, Tenn. 32, N.C. 284; eastern boundary, Great SmokyMountains National Park (1,975')(C 2.5m E)</t>
  </si>
  <si>
    <t>Mt. Cammerer Side Trail (5,000')</t>
  </si>
  <si>
    <t>Cosby Knob Shelter</t>
  </si>
  <si>
    <t>Cosby Knob</t>
  </si>
  <si>
    <t>Snake Den Ridge Trail</t>
  </si>
  <si>
    <t>Double Springs Shelter,Holston Mountain Trail (4,080')</t>
  </si>
  <si>
    <t>Mountaineer Shelter</t>
  </si>
  <si>
    <t>Campbell Hollow Road</t>
  </si>
  <si>
    <t>Buck Mountain Road</t>
  </si>
  <si>
    <t>Bear Branch Road</t>
  </si>
  <si>
    <t>Doe Knob (4,520')</t>
  </si>
  <si>
    <t>Birch Spring Gap</t>
  </si>
  <si>
    <t>Shuckstack</t>
  </si>
  <si>
    <t>Mt. Collins Shelter (5,900')(S,w 0.5m W)</t>
  </si>
  <si>
    <t>Mt. Love</t>
  </si>
  <si>
    <t>Derrick Knob Shelter</t>
  </si>
  <si>
    <t>Laurel Fork Falls</t>
  </si>
  <si>
    <t>Dennis Cove, USFS 50(C,G,L,M 0.5m E; C,L 0.2m W)</t>
  </si>
  <si>
    <t>Silers Bald</t>
  </si>
  <si>
    <t>Silers Bald Shelter</t>
  </si>
  <si>
    <t>Buckeye Gap (4,817')</t>
  </si>
  <si>
    <t>Sams Gap</t>
  </si>
  <si>
    <t>Russell Field Shelter</t>
  </si>
  <si>
    <t>Little Abrams Gap (4,120')</t>
  </si>
  <si>
    <t>Devils Tater Patch (4,775')</t>
  </si>
  <si>
    <t>Mollies Ridge Shelter</t>
  </si>
  <si>
    <t>Ekaneetlee Gap (3,842')</t>
  </si>
  <si>
    <t>Doll Flats</t>
  </si>
  <si>
    <t>Hump Mountain (5,587')</t>
  </si>
  <si>
    <t>Bradley Gap</t>
  </si>
  <si>
    <t>A</t>
    <phoneticPr fontId="4" type="noConversion"/>
  </si>
  <si>
    <t>A</t>
    <phoneticPr fontId="4" type="noConversion"/>
  </si>
  <si>
    <t>A</t>
    <phoneticPr fontId="4" type="noConversion"/>
  </si>
  <si>
    <t>A</t>
    <phoneticPr fontId="4" type="noConversion"/>
  </si>
  <si>
    <t>A</t>
    <phoneticPr fontId="4" type="noConversion"/>
  </si>
  <si>
    <t>A</t>
    <phoneticPr fontId="4" type="noConversion"/>
  </si>
  <si>
    <t>A</t>
    <phoneticPr fontId="4" type="noConversion"/>
  </si>
  <si>
    <t xml:space="preserve">Guyot Spring </t>
  </si>
  <si>
    <t>Carvers Gap, Tenn. 143, N.C. 261 (5,512')</t>
  </si>
  <si>
    <t>Beauty Spot</t>
  </si>
  <si>
    <t>No Business Knob Shelter</t>
  </si>
  <si>
    <t>Nolichucky River (1,700');Erwin, Tenn., P.O. 37650(P.O.,G,M 3.8m W; L 1.2m W; G,L 2.3m W)</t>
  </si>
  <si>
    <t>Temple Hill Gap (2,850')</t>
  </si>
  <si>
    <t>Devil Fork Gap, N.C. 212</t>
  </si>
  <si>
    <t>Flint Mountain Shelter (3,550')</t>
  </si>
  <si>
    <t>Big Butt (4,750')</t>
  </si>
  <si>
    <t>Little Bald</t>
  </si>
  <si>
    <t>Bald Mountain Shelter</t>
  </si>
  <si>
    <t>Big Firescald Knob</t>
  </si>
  <si>
    <t>Big Bald (5,516')</t>
  </si>
  <si>
    <t>Rice Gap (3,800')</t>
  </si>
  <si>
    <t>Big Flat</t>
  </si>
  <si>
    <t>Frozen Knob (4,579')</t>
  </si>
  <si>
    <t>Rector Laurel Road (2,960')</t>
  </si>
  <si>
    <t>Roaring Fork Shelter</t>
  </si>
  <si>
    <t>Bluff Mountain (4,686')</t>
  </si>
  <si>
    <t>Walnut Mountain Shelter</t>
  </si>
  <si>
    <t>Turkeypen Gap</t>
  </si>
  <si>
    <t>Pecks Corner Shelter(w on A.T.; S,w 0.5m E)</t>
  </si>
  <si>
    <t>Bradleys View</t>
  </si>
  <si>
    <t>Clingmans Dome (6,643')(R,w 0.5m E)</t>
  </si>
  <si>
    <t>Laurel Fork Shelter (2,400')</t>
  </si>
  <si>
    <t>Double Spring Gap Shelter (5,507')</t>
  </si>
  <si>
    <t>Apple House Shelter</t>
  </si>
  <si>
    <t>Guyot Spur (6,360')</t>
  </si>
  <si>
    <t>Tri-Corner Knob Shelter</t>
  </si>
  <si>
    <t>Mt. Chapman</t>
  </si>
  <si>
    <t>Spivey Gap, U.S. 19W (3,200')(C,w 0.5m W)</t>
  </si>
  <si>
    <t>Ogelsby Branch</t>
  </si>
  <si>
    <t>third summit</t>
    <phoneticPr fontId="4" type="noConversion"/>
  </si>
  <si>
    <t>summit 3135'</t>
    <phoneticPr fontId="4" type="noConversion"/>
  </si>
  <si>
    <t>summit 3135'</t>
    <phoneticPr fontId="4" type="noConversion"/>
  </si>
  <si>
    <t>summit</t>
    <phoneticPr fontId="4" type="noConversion"/>
  </si>
  <si>
    <t>Little Tennessee River, Fontana Dam;southern boundary, Great SmokyMountains National Park (1,800')</t>
  </si>
  <si>
    <t>Big Stamp(C,w 0.3m W; M 1.5m E)</t>
  </si>
  <si>
    <t>Mt. Guyot Side Trail</t>
  </si>
  <si>
    <t>Tenn. 91 (3,450')</t>
  </si>
  <si>
    <t>Nick Grindstaff Monument</t>
  </si>
  <si>
    <t>Iron Mountain Shelter (4,125')</t>
  </si>
  <si>
    <t>Mt. Sequoyah</t>
  </si>
  <si>
    <t>Max Patch Road (N.C. 1182)</t>
  </si>
  <si>
    <t>U.S. 25 &amp; 70, N.C. 209 (1,326');Hot Springs, N.C., P.O. 28743(P.O.,C,G,L,M on A.T.)</t>
  </si>
  <si>
    <t>Boulevard Trail to Mt. LeConte</t>
  </si>
  <si>
    <t>E</t>
    <phoneticPr fontId="4" type="noConversion"/>
  </si>
  <si>
    <t>F</t>
    <phoneticPr fontId="4" type="noConversion"/>
  </si>
  <si>
    <t>A</t>
    <phoneticPr fontId="4" type="noConversion"/>
  </si>
  <si>
    <t>A</t>
    <phoneticPr fontId="4" type="noConversion"/>
  </si>
  <si>
    <t>B</t>
    <phoneticPr fontId="4" type="noConversion"/>
  </si>
  <si>
    <t>C</t>
    <phoneticPr fontId="4" type="noConversion"/>
  </si>
  <si>
    <t>Garenflo Gap (2,500')</t>
  </si>
  <si>
    <t>Big Rock Spring</t>
  </si>
  <si>
    <t>Trail to High Rocks (4,100')</t>
  </si>
  <si>
    <t>B</t>
    <phoneticPr fontId="4" type="noConversion"/>
  </si>
  <si>
    <t>C</t>
    <phoneticPr fontId="4" type="noConversion"/>
  </si>
  <si>
    <t>D</t>
    <phoneticPr fontId="4" type="noConversion"/>
  </si>
  <si>
    <t>third summit</t>
    <phoneticPr fontId="4" type="noConversion"/>
  </si>
  <si>
    <t>Watauga Dam Road</t>
    <phoneticPr fontId="4" type="noConversion"/>
  </si>
  <si>
    <t>Deer Park Mountain Shelter</t>
  </si>
  <si>
    <t>dbID</t>
  </si>
  <si>
    <t>obsID</t>
  </si>
  <si>
    <t>025-08</t>
  </si>
  <si>
    <t>026-08</t>
  </si>
  <si>
    <t>004-09</t>
  </si>
  <si>
    <t>002-13</t>
  </si>
  <si>
    <t>012-08</t>
  </si>
  <si>
    <t>036-08</t>
  </si>
  <si>
    <t>041-13</t>
  </si>
  <si>
    <t>026-13</t>
  </si>
  <si>
    <t>007-13</t>
  </si>
  <si>
    <t>012-09</t>
  </si>
  <si>
    <t>031-13</t>
  </si>
  <si>
    <t>031-11</t>
  </si>
  <si>
    <t>025-13</t>
  </si>
  <si>
    <t>008-12</t>
  </si>
  <si>
    <t>012-13</t>
  </si>
  <si>
    <t>630, 629</t>
  </si>
  <si>
    <t>A,A</t>
  </si>
  <si>
    <t>627A 626</t>
  </si>
  <si>
    <t>EFG</t>
  </si>
  <si>
    <t>043-13</t>
  </si>
  <si>
    <t>subSeg</t>
  </si>
  <si>
    <t>length</t>
  </si>
  <si>
    <t>count</t>
  </si>
  <si>
    <t>lrgTrees</t>
  </si>
  <si>
    <t>obsDate</t>
  </si>
  <si>
    <t>grpID</t>
  </si>
  <si>
    <t>pcRight</t>
  </si>
  <si>
    <t>pcLeft</t>
  </si>
  <si>
    <t>ftRight</t>
  </si>
  <si>
    <t>ftLeft</t>
  </si>
  <si>
    <t>density</t>
  </si>
  <si>
    <t>adjusted</t>
  </si>
  <si>
    <t>AB</t>
  </si>
  <si>
    <t>DE</t>
  </si>
  <si>
    <t>ABC</t>
  </si>
  <si>
    <t>CD</t>
  </si>
  <si>
    <t>*</t>
  </si>
  <si>
    <t>ABCD</t>
  </si>
  <si>
    <t>932</t>
  </si>
  <si>
    <t>Column</t>
  </si>
  <si>
    <t>must be a whole number</t>
  </si>
  <si>
    <t>Rule 1</t>
  </si>
  <si>
    <t>must be a letter, letter combination, or an *</t>
  </si>
  <si>
    <t>Correct Examples</t>
  </si>
  <si>
    <t>Errror Examples</t>
  </si>
  <si>
    <t>636A</t>
  </si>
  <si>
    <t>must be greater than 0.0</t>
  </si>
  <si>
    <t>must be 0 or greater</t>
  </si>
  <si>
    <t>must be a single, valid date</t>
  </si>
  <si>
    <t>No</t>
  </si>
  <si>
    <t>Blanks</t>
  </si>
  <si>
    <t>Yes</t>
  </si>
  <si>
    <t>required</t>
  </si>
  <si>
    <t>whole number or blank</t>
  </si>
  <si>
    <t>N/A</t>
  </si>
  <si>
    <t>calculated, error indicates other data issue</t>
  </si>
  <si>
    <t>optional</t>
  </si>
  <si>
    <t>DATA QUALITY RULES</t>
  </si>
  <si>
    <t>Comments</t>
  </si>
  <si>
    <t>004-08</t>
  </si>
  <si>
    <t>040-11</t>
  </si>
  <si>
    <t>039-11</t>
  </si>
  <si>
    <t>042-11</t>
  </si>
  <si>
    <t>only 2 trees north of point 39º46.161N&amp;77º28.931W</t>
  </si>
  <si>
    <t>038-11</t>
  </si>
  <si>
    <t>one close 6.25" cir. 2" dbh 25' tall</t>
  </si>
  <si>
    <t>Obs. Vis: Rhododendron grove at edge.  Large tree: 20'+/- w/catkins, 12" circum. 3.72 dbh 39º44.271N 77º29.386W very close to parking along Rattlesnake Run Rd., just north of Mentzer Gap Rd. - go up AT a few minutes - tree on R at top of hill. Already reported in w/Large Tree Report to Sara Fitzsimmons &amp; Dave Armstrong and lab confirmed by Dave. (map submitted w/Chestnut Count Report Table)</t>
  </si>
  <si>
    <t>Obs. Vis: Rhododendron grove at edge.</t>
  </si>
  <si>
    <t>005-09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</si>
  <si>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</si>
  <si>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014-08</t>
  </si>
  <si>
    <t>Traveled S to N, trees R-39, trees L-51</t>
  </si>
  <si>
    <t xml:space="preserve">Traveled S to N, 8 trees R, 7 L. </t>
  </si>
  <si>
    <t xml:space="preserve">Traveled S to N, 34 trees R, 28 L. </t>
  </si>
  <si>
    <t>003-09</t>
  </si>
  <si>
    <t>029-10</t>
  </si>
  <si>
    <t>024-08</t>
  </si>
  <si>
    <t>007-09</t>
  </si>
  <si>
    <t>020-11</t>
  </si>
  <si>
    <t>&amp;772</t>
  </si>
  <si>
    <t>001-09</t>
  </si>
  <si>
    <t>026-10</t>
  </si>
  <si>
    <t>014-12</t>
  </si>
  <si>
    <t>035-10</t>
  </si>
  <si>
    <t>036-09</t>
  </si>
  <si>
    <t>013-08</t>
  </si>
  <si>
    <t>039-08</t>
  </si>
  <si>
    <t>032-10</t>
  </si>
  <si>
    <t>037-09</t>
  </si>
  <si>
    <t>033-10</t>
  </si>
  <si>
    <t>014-09</t>
  </si>
  <si>
    <t>030-08</t>
  </si>
  <si>
    <t>011-10</t>
  </si>
  <si>
    <t>042-09</t>
  </si>
  <si>
    <t>022-10</t>
  </si>
  <si>
    <t>017-09</t>
  </si>
  <si>
    <t>015-09</t>
  </si>
  <si>
    <t>045-09</t>
  </si>
  <si>
    <t>034-10</t>
  </si>
  <si>
    <t>021-10</t>
  </si>
  <si>
    <t>023-10</t>
  </si>
  <si>
    <t>035-08</t>
  </si>
  <si>
    <t>020-10</t>
  </si>
  <si>
    <t>012-10</t>
  </si>
  <si>
    <t>017-11</t>
  </si>
  <si>
    <t>G</t>
  </si>
  <si>
    <t>H</t>
  </si>
  <si>
    <t>044-09</t>
  </si>
  <si>
    <t>004-10</t>
  </si>
  <si>
    <t>039-09</t>
  </si>
  <si>
    <t>009-10</t>
  </si>
  <si>
    <t>011-09</t>
  </si>
  <si>
    <t>028-10</t>
  </si>
  <si>
    <t>005-10</t>
  </si>
  <si>
    <t>024-11</t>
  </si>
  <si>
    <t>015-10</t>
  </si>
  <si>
    <t>007-11</t>
  </si>
  <si>
    <t>018-10</t>
  </si>
  <si>
    <t>008-10</t>
  </si>
  <si>
    <t>014-10</t>
  </si>
  <si>
    <t>007-10</t>
  </si>
  <si>
    <t>021-09</t>
  </si>
  <si>
    <t>008-11</t>
  </si>
  <si>
    <t>5 or 6</t>
  </si>
  <si>
    <t>A-B</t>
  </si>
  <si>
    <t>020-09</t>
  </si>
  <si>
    <t>to 980A</t>
  </si>
  <si>
    <t>A-C</t>
  </si>
  <si>
    <t>B to 983</t>
  </si>
  <si>
    <t>A-D</t>
  </si>
  <si>
    <t>016-10</t>
  </si>
  <si>
    <t>001-11</t>
  </si>
  <si>
    <t>030-11</t>
  </si>
  <si>
    <t>006-10</t>
  </si>
  <si>
    <t>038-09</t>
  </si>
  <si>
    <t>025-09</t>
  </si>
  <si>
    <t>027-09</t>
  </si>
  <si>
    <t>032-09</t>
  </si>
  <si>
    <t>030-09</t>
  </si>
  <si>
    <t>047-09</t>
  </si>
  <si>
    <t>048-09</t>
  </si>
  <si>
    <t>016-08</t>
  </si>
  <si>
    <t>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</si>
</sst>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[$-409]d\-mmm\-yy;@"/>
    <numFmt numFmtId="167" formatCode="_(* #,##0.0_);_(* \(#,##0.0\);_(* &quot;-&quot;??_);_(@_)"/>
  </numFmts>
  <fonts count="1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Verdana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1" fillId="0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166" fontId="1" fillId="0" borderId="1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left"/>
    </xf>
    <xf numFmtId="167" fontId="0" fillId="0" borderId="0" xfId="1" applyNumberFormat="1" applyFont="1" applyFill="1"/>
    <xf numFmtId="0" fontId="6" fillId="0" borderId="0" xfId="0" applyFont="1"/>
    <xf numFmtId="164" fontId="6" fillId="0" borderId="0" xfId="0" applyNumberFormat="1" applyFont="1" applyProtection="1">
      <protection locked="0"/>
    </xf>
    <xf numFmtId="0" fontId="7" fillId="0" borderId="0" xfId="0" applyFont="1"/>
    <xf numFmtId="165" fontId="0" fillId="0" borderId="0" xfId="0" applyNumberFormat="1" applyFill="1" applyAlignment="1">
      <alignment horizontal="left" wrapText="1"/>
    </xf>
    <xf numFmtId="165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Font="1" applyFill="1"/>
    <xf numFmtId="0" fontId="9" fillId="0" borderId="0" xfId="0" applyFont="1" applyFill="1"/>
    <xf numFmtId="164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/>
    <xf numFmtId="49" fontId="5" fillId="2" borderId="0" xfId="0" applyNumberFormat="1" applyFont="1" applyFill="1" applyBorder="1" applyAlignment="1">
      <alignment horizontal="right" wrapText="1"/>
    </xf>
    <xf numFmtId="49" fontId="5" fillId="2" borderId="0" xfId="0" applyNumberFormat="1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49" fontId="5" fillId="2" borderId="0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164" fontId="0" fillId="0" borderId="0" xfId="1" applyNumberFormat="1" applyFont="1" applyFill="1" applyBorder="1"/>
    <xf numFmtId="49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49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4" fontId="0" fillId="0" borderId="0" xfId="0" applyNumberFormat="1" applyFont="1" applyFill="1" applyBorder="1"/>
    <xf numFmtId="49" fontId="0" fillId="0" borderId="0" xfId="0" applyNumberFormat="1" applyFont="1" applyFill="1" applyBorder="1"/>
    <xf numFmtId="20" fontId="0" fillId="0" borderId="0" xfId="0" applyNumberFormat="1" applyFill="1" applyBorder="1" applyAlignment="1">
      <alignment horizontal="right"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right" wrapText="1"/>
    </xf>
    <xf numFmtId="49" fontId="0" fillId="3" borderId="0" xfId="0" applyNumberFormat="1" applyFont="1" applyFill="1" applyBorder="1" applyAlignment="1">
      <alignment horizontal="right" wrapText="1"/>
    </xf>
    <xf numFmtId="49" fontId="0" fillId="3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 wrapText="1" indent="1"/>
    </xf>
    <xf numFmtId="164" fontId="0" fillId="0" borderId="0" xfId="0" applyNumberFormat="1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0" fontId="1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5" fillId="0" borderId="0" xfId="0" applyFont="1" applyFill="1" applyAlignment="1">
      <alignment horizontal="left" vertical="top"/>
    </xf>
    <xf numFmtId="164" fontId="0" fillId="3" borderId="0" xfId="0" applyNumberFormat="1" applyFont="1" applyFill="1" applyBorder="1" applyAlignment="1">
      <alignment horizontal="right"/>
    </xf>
    <xf numFmtId="49" fontId="0" fillId="3" borderId="0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/>
  <dimension ref="A1:W1048515"/>
  <sheetViews>
    <sheetView tabSelected="1" zoomScaleNormal="100" zoomScaleSheetLayoutView="75" zoomScalePageLayoutView="163" workbookViewId="0">
      <pane ySplit="1" topLeftCell="A721" activePane="bottomLeft" state="frozen"/>
      <selection pane="bottomLeft" activeCell="C190" sqref="C190"/>
    </sheetView>
  </sheetViews>
  <sheetFormatPr defaultColWidth="8.85546875" defaultRowHeight="12.75" x14ac:dyDescent="0.2"/>
  <cols>
    <col min="1" max="1" width="7.28515625" style="27" customWidth="1"/>
    <col min="2" max="2" width="8.28515625" style="36" customWidth="1"/>
    <col min="3" max="3" width="6.7109375" style="37" customWidth="1"/>
    <col min="4" max="4" width="6.7109375" style="38" customWidth="1"/>
    <col min="5" max="5" width="8.7109375" style="38" customWidth="1"/>
    <col min="6" max="6" width="10.5703125" style="30" customWidth="1"/>
    <col min="7" max="7" width="10.28515625" style="36" customWidth="1"/>
    <col min="8" max="8" width="7.42578125" style="36" customWidth="1"/>
    <col min="9" max="9" width="7.85546875" style="31" customWidth="1"/>
    <col min="10" max="10" width="7" style="31" customWidth="1"/>
    <col min="11" max="11" width="6.5703125" style="31" customWidth="1"/>
    <col min="12" max="12" width="6.42578125" style="31" customWidth="1"/>
    <col min="13" max="14" width="8.85546875" style="38"/>
    <col min="15" max="15" width="56.42578125" style="17" customWidth="1"/>
    <col min="16" max="16384" width="8.85546875" style="17"/>
  </cols>
  <sheetData>
    <row r="1" spans="1:15" s="16" customFormat="1" ht="25.5" x14ac:dyDescent="0.2">
      <c r="A1" s="21" t="s">
        <v>203</v>
      </c>
      <c r="B1" s="22" t="s">
        <v>225</v>
      </c>
      <c r="C1" s="23" t="s">
        <v>226</v>
      </c>
      <c r="D1" s="24" t="s">
        <v>227</v>
      </c>
      <c r="E1" s="24" t="s">
        <v>228</v>
      </c>
      <c r="F1" s="24" t="s">
        <v>229</v>
      </c>
      <c r="G1" s="25" t="s">
        <v>204</v>
      </c>
      <c r="H1" s="25" t="s">
        <v>230</v>
      </c>
      <c r="I1" s="26" t="s">
        <v>231</v>
      </c>
      <c r="J1" s="26" t="s">
        <v>232</v>
      </c>
      <c r="K1" s="26" t="s">
        <v>233</v>
      </c>
      <c r="L1" s="26" t="s">
        <v>234</v>
      </c>
      <c r="M1" s="26" t="s">
        <v>235</v>
      </c>
      <c r="N1" s="26" t="s">
        <v>236</v>
      </c>
      <c r="O1" s="26" t="s">
        <v>263</v>
      </c>
    </row>
    <row r="2" spans="1:15" ht="13.5" customHeight="1" x14ac:dyDescent="0.2">
      <c r="A2" s="27">
        <v>493</v>
      </c>
      <c r="B2" s="44" t="s">
        <v>241</v>
      </c>
      <c r="C2" s="37">
        <v>3.2</v>
      </c>
      <c r="D2" s="35">
        <v>4</v>
      </c>
      <c r="E2" s="35">
        <v>0</v>
      </c>
      <c r="F2" s="30">
        <v>41450</v>
      </c>
      <c r="G2" s="36" t="s">
        <v>208</v>
      </c>
      <c r="M2" s="32">
        <f t="shared" ref="M2:M65" si="0">D2/C2</f>
        <v>1.25</v>
      </c>
      <c r="N2" s="32">
        <f t="shared" ref="N2:N65" si="1">M2/(((1-I2/100)+((I2/100)*(K2/15)) + ((1-J2/100)+(J2/100)*(L2/15)))/2)</f>
        <v>1.25</v>
      </c>
    </row>
    <row r="3" spans="1:15" ht="13.5" customHeight="1" x14ac:dyDescent="0.2">
      <c r="A3" s="27">
        <v>494</v>
      </c>
      <c r="B3" s="44" t="s">
        <v>241</v>
      </c>
      <c r="C3" s="37">
        <v>0.3</v>
      </c>
      <c r="D3" s="35">
        <v>0</v>
      </c>
      <c r="E3" s="35">
        <v>0</v>
      </c>
      <c r="F3" s="30">
        <v>41450</v>
      </c>
      <c r="G3" s="36" t="s">
        <v>208</v>
      </c>
      <c r="M3" s="32">
        <f t="shared" si="0"/>
        <v>0</v>
      </c>
      <c r="N3" s="32">
        <f t="shared" si="1"/>
        <v>0</v>
      </c>
    </row>
    <row r="4" spans="1:15" ht="13.5" customHeight="1" x14ac:dyDescent="0.2">
      <c r="A4" s="27">
        <v>495</v>
      </c>
      <c r="B4" s="44" t="s">
        <v>241</v>
      </c>
      <c r="C4" s="37">
        <v>1.3</v>
      </c>
      <c r="D4" s="35">
        <v>0</v>
      </c>
      <c r="E4" s="35">
        <v>0</v>
      </c>
      <c r="F4" s="30">
        <v>41450</v>
      </c>
      <c r="G4" s="36" t="s">
        <v>208</v>
      </c>
      <c r="M4" s="32">
        <f t="shared" si="0"/>
        <v>0</v>
      </c>
      <c r="N4" s="32">
        <f t="shared" si="1"/>
        <v>0</v>
      </c>
    </row>
    <row r="5" spans="1:15" ht="13.5" customHeight="1" x14ac:dyDescent="0.2">
      <c r="A5" s="27">
        <v>496</v>
      </c>
      <c r="B5" s="44" t="s">
        <v>241</v>
      </c>
      <c r="C5" s="37">
        <v>1.1000000000000001</v>
      </c>
      <c r="D5" s="35">
        <v>0</v>
      </c>
      <c r="E5" s="35">
        <v>0</v>
      </c>
      <c r="F5" s="30">
        <v>41450</v>
      </c>
      <c r="G5" s="36" t="s">
        <v>208</v>
      </c>
      <c r="M5" s="32">
        <f t="shared" si="0"/>
        <v>0</v>
      </c>
      <c r="N5" s="32">
        <f t="shared" si="1"/>
        <v>0</v>
      </c>
    </row>
    <row r="6" spans="1:15" ht="13.5" customHeight="1" x14ac:dyDescent="0.2">
      <c r="A6" s="27">
        <v>497</v>
      </c>
      <c r="B6" s="44" t="s">
        <v>241</v>
      </c>
      <c r="C6" s="37">
        <v>0.4</v>
      </c>
      <c r="D6" s="35">
        <v>0</v>
      </c>
      <c r="E6" s="35">
        <v>0</v>
      </c>
      <c r="F6" s="30">
        <v>41450</v>
      </c>
      <c r="G6" s="36" t="s">
        <v>208</v>
      </c>
      <c r="M6" s="32">
        <f t="shared" si="0"/>
        <v>0</v>
      </c>
      <c r="N6" s="32">
        <f t="shared" si="1"/>
        <v>0</v>
      </c>
    </row>
    <row r="7" spans="1:15" ht="13.5" customHeight="1" x14ac:dyDescent="0.2">
      <c r="A7" s="27">
        <v>498</v>
      </c>
      <c r="B7" s="36" t="s">
        <v>1</v>
      </c>
      <c r="C7" s="37">
        <v>2.7</v>
      </c>
      <c r="D7" s="35">
        <v>5</v>
      </c>
      <c r="E7" s="35">
        <v>0</v>
      </c>
      <c r="F7" s="30">
        <v>41450</v>
      </c>
      <c r="G7" s="36" t="s">
        <v>208</v>
      </c>
      <c r="M7" s="32">
        <f t="shared" si="0"/>
        <v>1.8518518518518516</v>
      </c>
      <c r="N7" s="32">
        <f t="shared" si="1"/>
        <v>1.8518518518518516</v>
      </c>
    </row>
    <row r="8" spans="1:15" ht="13.5" customHeight="1" x14ac:dyDescent="0.2">
      <c r="A8" s="27">
        <v>498</v>
      </c>
      <c r="B8" s="36" t="s">
        <v>6</v>
      </c>
      <c r="C8" s="37">
        <v>1.5</v>
      </c>
      <c r="D8" s="35">
        <v>23</v>
      </c>
      <c r="E8" s="35">
        <v>0</v>
      </c>
      <c r="F8" s="30">
        <v>41450</v>
      </c>
      <c r="G8" s="36" t="s">
        <v>208</v>
      </c>
      <c r="M8" s="32">
        <f t="shared" si="0"/>
        <v>15.333333333333334</v>
      </c>
      <c r="N8" s="32">
        <f t="shared" si="1"/>
        <v>15.333333333333334</v>
      </c>
    </row>
    <row r="9" spans="1:15" ht="13.5" customHeight="1" x14ac:dyDescent="0.2">
      <c r="A9" s="27">
        <v>499</v>
      </c>
      <c r="B9" s="44" t="s">
        <v>241</v>
      </c>
      <c r="C9" s="37">
        <v>2.1</v>
      </c>
      <c r="D9" s="35">
        <v>0</v>
      </c>
      <c r="E9" s="35">
        <v>0</v>
      </c>
      <c r="F9" s="30">
        <v>41450</v>
      </c>
      <c r="G9" s="36" t="s">
        <v>208</v>
      </c>
      <c r="M9" s="32">
        <f t="shared" si="0"/>
        <v>0</v>
      </c>
      <c r="N9" s="32">
        <f t="shared" si="1"/>
        <v>0</v>
      </c>
    </row>
    <row r="10" spans="1:15" ht="13.5" customHeight="1" x14ac:dyDescent="0.2">
      <c r="A10" s="27">
        <v>500</v>
      </c>
      <c r="B10" s="44" t="s">
        <v>241</v>
      </c>
      <c r="C10" s="37">
        <v>1.6</v>
      </c>
      <c r="D10" s="35">
        <v>2</v>
      </c>
      <c r="E10" s="35">
        <v>0</v>
      </c>
      <c r="F10" s="30">
        <v>41450</v>
      </c>
      <c r="G10" s="36" t="s">
        <v>208</v>
      </c>
      <c r="M10" s="32">
        <f t="shared" si="0"/>
        <v>1.25</v>
      </c>
      <c r="N10" s="32">
        <f t="shared" si="1"/>
        <v>1.25</v>
      </c>
    </row>
    <row r="11" spans="1:15" ht="13.5" customHeight="1" x14ac:dyDescent="0.2">
      <c r="A11" s="27">
        <v>501</v>
      </c>
      <c r="B11" s="44" t="s">
        <v>241</v>
      </c>
      <c r="C11" s="37">
        <v>2.7</v>
      </c>
      <c r="D11" s="35">
        <v>6</v>
      </c>
      <c r="E11" s="35">
        <v>1</v>
      </c>
      <c r="F11" s="30">
        <v>41450</v>
      </c>
      <c r="G11" s="36" t="s">
        <v>208</v>
      </c>
      <c r="M11" s="32">
        <f t="shared" si="0"/>
        <v>2.2222222222222219</v>
      </c>
      <c r="N11" s="32">
        <f t="shared" si="1"/>
        <v>2.2222222222222219</v>
      </c>
    </row>
    <row r="12" spans="1:15" ht="13.5" customHeight="1" x14ac:dyDescent="0.2">
      <c r="A12" s="27">
        <v>502</v>
      </c>
      <c r="B12" s="44" t="s">
        <v>241</v>
      </c>
      <c r="C12" s="37">
        <v>1</v>
      </c>
      <c r="D12" s="35">
        <v>1</v>
      </c>
      <c r="E12" s="35">
        <v>0</v>
      </c>
      <c r="F12" s="30">
        <v>41450</v>
      </c>
      <c r="G12" s="36" t="s">
        <v>208</v>
      </c>
      <c r="M12" s="32">
        <f t="shared" si="0"/>
        <v>1</v>
      </c>
      <c r="N12" s="32">
        <f t="shared" si="1"/>
        <v>1</v>
      </c>
    </row>
    <row r="13" spans="1:15" ht="13.5" customHeight="1" x14ac:dyDescent="0.2">
      <c r="A13" s="27">
        <v>503</v>
      </c>
      <c r="B13" s="44" t="s">
        <v>241</v>
      </c>
      <c r="C13" s="37">
        <v>1.7</v>
      </c>
      <c r="D13" s="35">
        <v>2</v>
      </c>
      <c r="E13" s="35">
        <v>0</v>
      </c>
      <c r="F13" s="30">
        <v>41450</v>
      </c>
      <c r="G13" s="36" t="s">
        <v>208</v>
      </c>
      <c r="M13" s="32">
        <f t="shared" si="0"/>
        <v>1.1764705882352942</v>
      </c>
      <c r="N13" s="32">
        <f t="shared" si="1"/>
        <v>1.1764705882352942</v>
      </c>
    </row>
    <row r="14" spans="1:15" ht="13.5" customHeight="1" x14ac:dyDescent="0.2">
      <c r="A14" s="27">
        <v>600</v>
      </c>
      <c r="B14" s="44" t="s">
        <v>241</v>
      </c>
      <c r="D14" s="35">
        <v>11</v>
      </c>
      <c r="E14" s="35"/>
      <c r="F14" s="30">
        <v>40800</v>
      </c>
      <c r="G14" s="36" t="s">
        <v>264</v>
      </c>
      <c r="H14" s="36">
        <v>1</v>
      </c>
      <c r="I14" s="31">
        <v>0</v>
      </c>
      <c r="J14" s="31">
        <v>0</v>
      </c>
      <c r="M14" s="32" t="e">
        <f t="shared" si="0"/>
        <v>#DIV/0!</v>
      </c>
      <c r="N14" s="32" t="e">
        <f t="shared" si="1"/>
        <v>#DIV/0!</v>
      </c>
    </row>
    <row r="15" spans="1:15" ht="13.5" customHeight="1" x14ac:dyDescent="0.2">
      <c r="A15" s="27">
        <v>602</v>
      </c>
      <c r="B15" s="36" t="s">
        <v>6</v>
      </c>
      <c r="D15" s="35">
        <v>25</v>
      </c>
      <c r="E15" s="35">
        <v>0</v>
      </c>
      <c r="F15" s="30">
        <v>40800</v>
      </c>
      <c r="G15" s="36" t="s">
        <v>264</v>
      </c>
      <c r="H15" s="36">
        <v>1</v>
      </c>
      <c r="I15" s="31">
        <v>0</v>
      </c>
      <c r="J15" s="31">
        <v>0</v>
      </c>
      <c r="M15" s="32" t="e">
        <f t="shared" si="0"/>
        <v>#DIV/0!</v>
      </c>
      <c r="N15" s="32" t="e">
        <f t="shared" si="1"/>
        <v>#DIV/0!</v>
      </c>
    </row>
    <row r="16" spans="1:15" ht="13.5" customHeight="1" x14ac:dyDescent="0.2">
      <c r="A16" s="27">
        <v>604</v>
      </c>
      <c r="B16" s="44" t="s">
        <v>241</v>
      </c>
      <c r="C16" s="37">
        <v>0.5</v>
      </c>
      <c r="D16" s="35">
        <v>5</v>
      </c>
      <c r="E16" s="35"/>
      <c r="F16" s="30">
        <v>40707</v>
      </c>
      <c r="G16" s="36" t="s">
        <v>265</v>
      </c>
      <c r="H16" s="36">
        <v>3</v>
      </c>
      <c r="M16" s="32">
        <f t="shared" si="0"/>
        <v>10</v>
      </c>
      <c r="N16" s="32">
        <f t="shared" si="1"/>
        <v>10</v>
      </c>
    </row>
    <row r="17" spans="1:14" ht="13.5" customHeight="1" x14ac:dyDescent="0.2">
      <c r="A17" s="27">
        <v>604</v>
      </c>
      <c r="B17" s="44" t="s">
        <v>241</v>
      </c>
      <c r="C17" s="37">
        <v>0.5</v>
      </c>
      <c r="D17" s="35">
        <v>5</v>
      </c>
      <c r="E17" s="35"/>
      <c r="F17" s="30">
        <v>40707</v>
      </c>
      <c r="G17" s="36" t="s">
        <v>265</v>
      </c>
      <c r="H17" s="36">
        <v>3</v>
      </c>
      <c r="M17" s="32">
        <f t="shared" si="0"/>
        <v>10</v>
      </c>
      <c r="N17" s="32">
        <f t="shared" si="1"/>
        <v>10</v>
      </c>
    </row>
    <row r="18" spans="1:14" ht="13.5" customHeight="1" x14ac:dyDescent="0.2">
      <c r="A18" s="27">
        <v>604</v>
      </c>
      <c r="B18" s="44" t="s">
        <v>241</v>
      </c>
      <c r="C18" s="37">
        <v>0.3</v>
      </c>
      <c r="D18" s="35">
        <v>2</v>
      </c>
      <c r="E18" s="35"/>
      <c r="F18" s="30">
        <v>40707</v>
      </c>
      <c r="G18" s="36" t="s">
        <v>265</v>
      </c>
      <c r="H18" s="36">
        <v>3</v>
      </c>
      <c r="M18" s="32">
        <f t="shared" si="0"/>
        <v>6.666666666666667</v>
      </c>
      <c r="N18" s="32">
        <f t="shared" si="1"/>
        <v>6.666666666666667</v>
      </c>
    </row>
    <row r="19" spans="1:14" ht="13.5" customHeight="1" x14ac:dyDescent="0.2">
      <c r="A19" s="27">
        <v>604</v>
      </c>
      <c r="B19" s="44" t="s">
        <v>241</v>
      </c>
      <c r="C19" s="37">
        <v>0.2</v>
      </c>
      <c r="D19" s="35">
        <v>1</v>
      </c>
      <c r="E19" s="35"/>
      <c r="F19" s="30">
        <v>40707</v>
      </c>
      <c r="G19" s="36" t="s">
        <v>265</v>
      </c>
      <c r="H19" s="36">
        <v>3</v>
      </c>
      <c r="M19" s="32">
        <f t="shared" si="0"/>
        <v>5</v>
      </c>
      <c r="N19" s="32">
        <f t="shared" si="1"/>
        <v>5</v>
      </c>
    </row>
    <row r="20" spans="1:14" ht="13.5" customHeight="1" x14ac:dyDescent="0.2">
      <c r="A20" s="27">
        <v>605</v>
      </c>
      <c r="B20" s="44" t="s">
        <v>241</v>
      </c>
      <c r="C20" s="37">
        <v>1.1000000000000001</v>
      </c>
      <c r="D20" s="35">
        <v>9</v>
      </c>
      <c r="E20" s="35"/>
      <c r="F20" s="30">
        <v>40710</v>
      </c>
      <c r="G20" s="36" t="s">
        <v>265</v>
      </c>
      <c r="H20" s="36">
        <v>3</v>
      </c>
      <c r="M20" s="32">
        <f t="shared" si="0"/>
        <v>8.1818181818181817</v>
      </c>
      <c r="N20" s="32">
        <f t="shared" si="1"/>
        <v>8.1818181818181817</v>
      </c>
    </row>
    <row r="21" spans="1:14" ht="13.5" customHeight="1" x14ac:dyDescent="0.2">
      <c r="A21" s="27">
        <v>605</v>
      </c>
      <c r="B21" s="44" t="s">
        <v>241</v>
      </c>
      <c r="C21" s="37">
        <v>1</v>
      </c>
      <c r="D21" s="35">
        <v>4</v>
      </c>
      <c r="E21" s="35"/>
      <c r="F21" s="30">
        <v>40710</v>
      </c>
      <c r="G21" s="36" t="s">
        <v>265</v>
      </c>
      <c r="H21" s="36">
        <v>3</v>
      </c>
      <c r="M21" s="32">
        <f t="shared" si="0"/>
        <v>4</v>
      </c>
      <c r="N21" s="32">
        <f t="shared" si="1"/>
        <v>4</v>
      </c>
    </row>
    <row r="22" spans="1:14" ht="13.5" customHeight="1" x14ac:dyDescent="0.2">
      <c r="A22" s="27">
        <v>605</v>
      </c>
      <c r="B22" s="44" t="s">
        <v>241</v>
      </c>
      <c r="C22" s="37">
        <v>0.4</v>
      </c>
      <c r="D22" s="35">
        <v>2</v>
      </c>
      <c r="E22" s="35"/>
      <c r="F22" s="30">
        <v>40710</v>
      </c>
      <c r="G22" s="36" t="s">
        <v>265</v>
      </c>
      <c r="H22" s="36">
        <v>3</v>
      </c>
      <c r="M22" s="32">
        <f t="shared" si="0"/>
        <v>5</v>
      </c>
      <c r="N22" s="32">
        <f t="shared" si="1"/>
        <v>5</v>
      </c>
    </row>
    <row r="23" spans="1:14" ht="13.5" customHeight="1" x14ac:dyDescent="0.2">
      <c r="A23" s="27">
        <v>605</v>
      </c>
      <c r="B23" s="44" t="s">
        <v>241</v>
      </c>
      <c r="C23" s="37">
        <v>0.5</v>
      </c>
      <c r="D23" s="35">
        <v>1</v>
      </c>
      <c r="E23" s="35"/>
      <c r="F23" s="30">
        <v>40710</v>
      </c>
      <c r="G23" s="36" t="s">
        <v>265</v>
      </c>
      <c r="H23" s="36">
        <v>3</v>
      </c>
      <c r="M23" s="32">
        <f t="shared" si="0"/>
        <v>2</v>
      </c>
      <c r="N23" s="32">
        <f t="shared" si="1"/>
        <v>2</v>
      </c>
    </row>
    <row r="24" spans="1:14" ht="13.5" customHeight="1" x14ac:dyDescent="0.2">
      <c r="A24" s="27">
        <v>606</v>
      </c>
      <c r="B24" s="44" t="s">
        <v>241</v>
      </c>
      <c r="C24" s="37">
        <v>2</v>
      </c>
      <c r="D24" s="35">
        <v>1</v>
      </c>
      <c r="E24" s="35"/>
      <c r="F24" s="30">
        <v>40728</v>
      </c>
      <c r="G24" s="36" t="s">
        <v>265</v>
      </c>
      <c r="H24" s="36">
        <v>3</v>
      </c>
      <c r="M24" s="32">
        <f t="shared" si="0"/>
        <v>0.5</v>
      </c>
      <c r="N24" s="32">
        <f t="shared" si="1"/>
        <v>0.5</v>
      </c>
    </row>
    <row r="25" spans="1:14" ht="13.5" customHeight="1" x14ac:dyDescent="0.2">
      <c r="A25" s="27">
        <v>606</v>
      </c>
      <c r="B25" s="36" t="s">
        <v>4</v>
      </c>
      <c r="C25" s="37">
        <v>1.5</v>
      </c>
      <c r="D25" s="35">
        <v>2</v>
      </c>
      <c r="E25" s="35"/>
      <c r="F25" s="30">
        <v>40728</v>
      </c>
      <c r="G25" s="36" t="s">
        <v>265</v>
      </c>
      <c r="H25" s="36">
        <v>3</v>
      </c>
      <c r="M25" s="32">
        <f t="shared" si="0"/>
        <v>1.3333333333333333</v>
      </c>
      <c r="N25" s="32">
        <f t="shared" si="1"/>
        <v>1.3333333333333333</v>
      </c>
    </row>
    <row r="26" spans="1:14" ht="13.5" customHeight="1" x14ac:dyDescent="0.2">
      <c r="A26" s="27">
        <v>607</v>
      </c>
      <c r="B26" s="44" t="s">
        <v>241</v>
      </c>
      <c r="C26" s="37">
        <v>0.7</v>
      </c>
      <c r="D26" s="35">
        <v>47</v>
      </c>
      <c r="E26" s="35"/>
      <c r="F26" s="30">
        <v>40720</v>
      </c>
      <c r="G26" s="36" t="s">
        <v>265</v>
      </c>
      <c r="H26" s="36">
        <v>4</v>
      </c>
      <c r="M26" s="32">
        <f t="shared" si="0"/>
        <v>67.142857142857153</v>
      </c>
      <c r="N26" s="32">
        <f t="shared" si="1"/>
        <v>67.142857142857153</v>
      </c>
    </row>
    <row r="27" spans="1:14" ht="13.5" customHeight="1" x14ac:dyDescent="0.2">
      <c r="A27" s="27">
        <v>608</v>
      </c>
      <c r="B27" s="44" t="s">
        <v>241</v>
      </c>
      <c r="C27" s="37">
        <v>1.9</v>
      </c>
      <c r="D27" s="35">
        <v>20</v>
      </c>
      <c r="E27" s="35">
        <v>0</v>
      </c>
      <c r="F27" s="30">
        <v>40720</v>
      </c>
      <c r="G27" s="36" t="s">
        <v>265</v>
      </c>
      <c r="H27" s="36">
        <v>4</v>
      </c>
      <c r="M27" s="32">
        <f t="shared" si="0"/>
        <v>10.526315789473685</v>
      </c>
      <c r="N27" s="32">
        <f t="shared" si="1"/>
        <v>10.526315789473685</v>
      </c>
    </row>
    <row r="28" spans="1:14" ht="13.5" customHeight="1" x14ac:dyDescent="0.2">
      <c r="A28" s="27">
        <v>609</v>
      </c>
      <c r="B28" s="44" t="s">
        <v>241</v>
      </c>
      <c r="C28" s="37">
        <v>2.8</v>
      </c>
      <c r="D28" s="35">
        <v>39</v>
      </c>
      <c r="E28" s="35"/>
      <c r="F28" s="30">
        <v>40721</v>
      </c>
      <c r="G28" s="36" t="s">
        <v>265</v>
      </c>
      <c r="H28" s="36">
        <v>3</v>
      </c>
      <c r="M28" s="32">
        <f t="shared" si="0"/>
        <v>13.928571428571429</v>
      </c>
      <c r="N28" s="32">
        <f t="shared" si="1"/>
        <v>13.928571428571429</v>
      </c>
    </row>
    <row r="29" spans="1:14" ht="13.5" customHeight="1" x14ac:dyDescent="0.2">
      <c r="A29" s="27">
        <v>609</v>
      </c>
      <c r="B29" s="44" t="s">
        <v>241</v>
      </c>
      <c r="C29" s="37">
        <v>0.6</v>
      </c>
      <c r="D29" s="35">
        <v>6</v>
      </c>
      <c r="E29" s="35"/>
      <c r="F29" s="30">
        <v>40721</v>
      </c>
      <c r="G29" s="36" t="s">
        <v>265</v>
      </c>
      <c r="H29" s="36">
        <v>3</v>
      </c>
      <c r="M29" s="32">
        <f t="shared" si="0"/>
        <v>10</v>
      </c>
      <c r="N29" s="32">
        <f t="shared" si="1"/>
        <v>10</v>
      </c>
    </row>
    <row r="30" spans="1:14" ht="13.5" customHeight="1" x14ac:dyDescent="0.2">
      <c r="A30" s="27">
        <v>609</v>
      </c>
      <c r="B30" s="44" t="s">
        <v>241</v>
      </c>
      <c r="C30" s="37">
        <v>1</v>
      </c>
      <c r="D30" s="35">
        <v>2</v>
      </c>
      <c r="E30" s="35"/>
      <c r="F30" s="30">
        <v>40721</v>
      </c>
      <c r="G30" s="36" t="s">
        <v>265</v>
      </c>
      <c r="H30" s="36">
        <v>3</v>
      </c>
      <c r="M30" s="32">
        <f t="shared" si="0"/>
        <v>2</v>
      </c>
      <c r="N30" s="32">
        <f t="shared" si="1"/>
        <v>2</v>
      </c>
    </row>
    <row r="31" spans="1:14" ht="13.5" customHeight="1" x14ac:dyDescent="0.2">
      <c r="A31" s="27">
        <v>609</v>
      </c>
      <c r="B31" s="44" t="s">
        <v>241</v>
      </c>
      <c r="C31" s="37">
        <v>0.4</v>
      </c>
      <c r="D31" s="35">
        <v>2</v>
      </c>
      <c r="E31" s="35"/>
      <c r="F31" s="30">
        <v>40721</v>
      </c>
      <c r="G31" s="36" t="s">
        <v>265</v>
      </c>
      <c r="H31" s="36">
        <v>3</v>
      </c>
      <c r="M31" s="32">
        <f t="shared" si="0"/>
        <v>5</v>
      </c>
      <c r="N31" s="32">
        <f t="shared" si="1"/>
        <v>5</v>
      </c>
    </row>
    <row r="32" spans="1:14" ht="13.5" customHeight="1" x14ac:dyDescent="0.2">
      <c r="A32" s="27">
        <v>610</v>
      </c>
      <c r="B32" s="44" t="s">
        <v>241</v>
      </c>
      <c r="D32" s="35">
        <v>105</v>
      </c>
      <c r="E32" s="35"/>
      <c r="F32" s="30">
        <v>40816</v>
      </c>
      <c r="G32" s="36" t="s">
        <v>264</v>
      </c>
      <c r="H32" s="36">
        <v>1</v>
      </c>
      <c r="I32" s="31">
        <v>2</v>
      </c>
      <c r="J32" s="31">
        <v>2</v>
      </c>
      <c r="K32" s="31">
        <v>3</v>
      </c>
      <c r="L32" s="31">
        <v>3</v>
      </c>
      <c r="M32" s="32" t="e">
        <f t="shared" si="0"/>
        <v>#DIV/0!</v>
      </c>
      <c r="N32" s="32" t="e">
        <f t="shared" si="1"/>
        <v>#DIV/0!</v>
      </c>
    </row>
    <row r="33" spans="1:23" ht="13.5" customHeight="1" x14ac:dyDescent="0.2">
      <c r="A33" s="27">
        <v>614</v>
      </c>
      <c r="B33" s="36" t="s">
        <v>8</v>
      </c>
      <c r="D33" s="35">
        <v>57</v>
      </c>
      <c r="E33" s="35">
        <v>0</v>
      </c>
      <c r="F33" s="30">
        <v>40737</v>
      </c>
      <c r="G33" s="36" t="s">
        <v>264</v>
      </c>
      <c r="H33" s="36">
        <v>2</v>
      </c>
      <c r="I33" s="31">
        <v>10</v>
      </c>
      <c r="J33" s="31">
        <v>10</v>
      </c>
      <c r="K33" s="31">
        <v>2</v>
      </c>
      <c r="L33" s="31">
        <v>2</v>
      </c>
      <c r="M33" s="32" t="e">
        <f t="shared" si="0"/>
        <v>#DIV/0!</v>
      </c>
      <c r="N33" s="32" t="e">
        <f t="shared" si="1"/>
        <v>#DIV/0!</v>
      </c>
    </row>
    <row r="34" spans="1:23" ht="13.5" customHeight="1" x14ac:dyDescent="0.2">
      <c r="A34" s="27">
        <v>614</v>
      </c>
      <c r="B34" s="36" t="s">
        <v>8</v>
      </c>
      <c r="D34" s="35">
        <v>83</v>
      </c>
      <c r="E34" s="35">
        <v>0</v>
      </c>
      <c r="F34" s="30">
        <v>40739</v>
      </c>
      <c r="G34" s="36" t="s">
        <v>264</v>
      </c>
      <c r="H34" s="36" t="s">
        <v>264</v>
      </c>
      <c r="I34" s="31">
        <v>0</v>
      </c>
      <c r="J34" s="31">
        <v>0</v>
      </c>
      <c r="M34" s="32" t="e">
        <f t="shared" si="0"/>
        <v>#DIV/0!</v>
      </c>
      <c r="N34" s="32" t="e">
        <f t="shared" si="1"/>
        <v>#DIV/0!</v>
      </c>
    </row>
    <row r="35" spans="1:23" ht="13.5" customHeight="1" x14ac:dyDescent="0.2">
      <c r="A35" s="27">
        <v>621</v>
      </c>
      <c r="B35" s="36" t="s">
        <v>6</v>
      </c>
      <c r="D35" s="35">
        <v>199</v>
      </c>
      <c r="E35" s="35">
        <v>0</v>
      </c>
      <c r="F35" s="30">
        <v>40731</v>
      </c>
      <c r="G35" s="36" t="s">
        <v>264</v>
      </c>
      <c r="H35" s="36">
        <v>2</v>
      </c>
      <c r="I35" s="31">
        <v>5</v>
      </c>
      <c r="J35" s="31">
        <v>5</v>
      </c>
      <c r="K35" s="31">
        <v>4</v>
      </c>
      <c r="L35" s="31">
        <v>4</v>
      </c>
      <c r="M35" s="32" t="e">
        <f t="shared" si="0"/>
        <v>#DIV/0!</v>
      </c>
      <c r="N35" s="32" t="e">
        <f t="shared" si="1"/>
        <v>#DIV/0!</v>
      </c>
    </row>
    <row r="36" spans="1:23" ht="13.5" customHeight="1" x14ac:dyDescent="0.2">
      <c r="A36" s="27">
        <v>628</v>
      </c>
      <c r="B36" s="44" t="s">
        <v>239</v>
      </c>
      <c r="C36" s="37">
        <v>1.8</v>
      </c>
      <c r="D36" s="35">
        <v>83</v>
      </c>
      <c r="E36" s="35">
        <v>0</v>
      </c>
      <c r="F36" s="30">
        <v>41440</v>
      </c>
      <c r="G36" s="36" t="s">
        <v>208</v>
      </c>
      <c r="M36" s="32">
        <f t="shared" si="0"/>
        <v>46.111111111111107</v>
      </c>
      <c r="N36" s="32">
        <f t="shared" si="1"/>
        <v>46.111111111111107</v>
      </c>
    </row>
    <row r="37" spans="1:23" ht="13.5" customHeight="1" x14ac:dyDescent="0.2">
      <c r="A37" s="27">
        <v>631</v>
      </c>
      <c r="B37" s="44" t="s">
        <v>239</v>
      </c>
      <c r="C37" s="37">
        <v>1.4</v>
      </c>
      <c r="D37" s="35">
        <v>107</v>
      </c>
      <c r="E37" s="35">
        <v>0</v>
      </c>
      <c r="F37" s="30">
        <v>41440</v>
      </c>
      <c r="G37" s="36" t="s">
        <v>208</v>
      </c>
      <c r="M37" s="32">
        <f t="shared" si="0"/>
        <v>76.428571428571431</v>
      </c>
      <c r="N37" s="32">
        <f t="shared" si="1"/>
        <v>76.428571428571431</v>
      </c>
    </row>
    <row r="38" spans="1:23" ht="13.5" customHeight="1" x14ac:dyDescent="0.2">
      <c r="A38" s="27">
        <v>631</v>
      </c>
      <c r="B38" s="44" t="s">
        <v>240</v>
      </c>
      <c r="C38" s="37">
        <v>1.2</v>
      </c>
      <c r="D38" s="35">
        <v>185</v>
      </c>
      <c r="E38" s="35">
        <v>0</v>
      </c>
      <c r="F38" s="30">
        <v>41440</v>
      </c>
      <c r="G38" s="36" t="s">
        <v>208</v>
      </c>
      <c r="M38" s="32">
        <f t="shared" si="0"/>
        <v>154.16666666666669</v>
      </c>
      <c r="N38" s="32">
        <f t="shared" si="1"/>
        <v>154.16666666666669</v>
      </c>
    </row>
    <row r="39" spans="1:23" ht="13.5" customHeight="1" x14ac:dyDescent="0.2">
      <c r="A39" s="27">
        <v>632</v>
      </c>
      <c r="B39" s="44" t="s">
        <v>239</v>
      </c>
      <c r="C39" s="37">
        <v>1.6</v>
      </c>
      <c r="D39" s="35">
        <v>26</v>
      </c>
      <c r="E39" s="35">
        <v>0</v>
      </c>
      <c r="F39" s="30">
        <v>41440</v>
      </c>
      <c r="G39" s="36" t="s">
        <v>208</v>
      </c>
      <c r="M39" s="32">
        <f t="shared" si="0"/>
        <v>16.25</v>
      </c>
      <c r="N39" s="32">
        <f t="shared" si="1"/>
        <v>16.25</v>
      </c>
    </row>
    <row r="40" spans="1:23" ht="13.5" customHeight="1" x14ac:dyDescent="0.2">
      <c r="A40" s="27">
        <v>632</v>
      </c>
      <c r="B40" s="44" t="s">
        <v>238</v>
      </c>
      <c r="C40" s="37">
        <v>0.9</v>
      </c>
      <c r="D40" s="35">
        <v>1</v>
      </c>
      <c r="E40" s="35">
        <v>0</v>
      </c>
      <c r="F40" s="30">
        <v>41440</v>
      </c>
      <c r="G40" s="36" t="s">
        <v>208</v>
      </c>
      <c r="M40" s="32">
        <f t="shared" si="0"/>
        <v>1.1111111111111112</v>
      </c>
      <c r="N40" s="32">
        <f t="shared" si="1"/>
        <v>1.1111111111111112</v>
      </c>
    </row>
    <row r="41" spans="1:23" ht="13.5" customHeight="1" x14ac:dyDescent="0.2">
      <c r="A41" s="27">
        <v>695</v>
      </c>
      <c r="B41" s="44" t="s">
        <v>241</v>
      </c>
      <c r="C41" s="37">
        <v>0.53076517119394229</v>
      </c>
      <c r="D41" s="35">
        <v>15</v>
      </c>
      <c r="E41" s="35">
        <v>2</v>
      </c>
      <c r="F41" s="30">
        <v>40768</v>
      </c>
      <c r="G41" s="36" t="s">
        <v>266</v>
      </c>
      <c r="H41" s="36">
        <v>5</v>
      </c>
      <c r="I41" s="31">
        <v>0</v>
      </c>
      <c r="J41" s="31">
        <v>0</v>
      </c>
      <c r="M41" s="32">
        <f t="shared" si="0"/>
        <v>28.26108571943011</v>
      </c>
      <c r="N41" s="32">
        <f t="shared" si="1"/>
        <v>28.26108571943011</v>
      </c>
    </row>
    <row r="42" spans="1:23" ht="13.5" customHeight="1" x14ac:dyDescent="0.2">
      <c r="A42" s="27">
        <v>696</v>
      </c>
      <c r="B42" s="44" t="s">
        <v>241</v>
      </c>
      <c r="C42" s="37">
        <v>0.75373940142924534</v>
      </c>
      <c r="D42" s="35">
        <v>1</v>
      </c>
      <c r="E42" s="35">
        <v>1</v>
      </c>
      <c r="F42" s="30">
        <v>40768</v>
      </c>
      <c r="G42" s="36" t="s">
        <v>266</v>
      </c>
      <c r="H42" s="36">
        <v>5</v>
      </c>
      <c r="I42" s="31">
        <v>0</v>
      </c>
      <c r="J42" s="31">
        <v>0</v>
      </c>
      <c r="M42" s="32">
        <f t="shared" si="0"/>
        <v>1.3267184893131416</v>
      </c>
      <c r="N42" s="32">
        <f t="shared" si="1"/>
        <v>1.3267184893131416</v>
      </c>
    </row>
    <row r="43" spans="1:23" ht="13.5" customHeight="1" x14ac:dyDescent="0.2">
      <c r="A43" s="27">
        <v>697</v>
      </c>
      <c r="B43" s="44" t="s">
        <v>241</v>
      </c>
      <c r="C43" s="37">
        <v>0.65607658353394005</v>
      </c>
      <c r="D43" s="35">
        <v>0</v>
      </c>
      <c r="E43" s="35">
        <v>0</v>
      </c>
      <c r="F43" s="30">
        <v>40768</v>
      </c>
      <c r="G43" s="36" t="s">
        <v>266</v>
      </c>
      <c r="H43" s="36">
        <v>5</v>
      </c>
      <c r="I43" s="31">
        <v>0</v>
      </c>
      <c r="J43" s="31">
        <v>0</v>
      </c>
      <c r="M43" s="32">
        <f t="shared" si="0"/>
        <v>0</v>
      </c>
      <c r="N43" s="32">
        <f t="shared" si="1"/>
        <v>0</v>
      </c>
    </row>
    <row r="44" spans="1:23" ht="13.5" customHeight="1" x14ac:dyDescent="0.2">
      <c r="A44" s="27">
        <v>697</v>
      </c>
      <c r="B44" s="36" t="s">
        <v>4</v>
      </c>
      <c r="C44" s="37">
        <v>1.0275931793480402</v>
      </c>
      <c r="D44" s="35">
        <v>0</v>
      </c>
      <c r="E44" s="35">
        <v>0</v>
      </c>
      <c r="F44" s="30">
        <v>40763</v>
      </c>
      <c r="G44" s="36" t="s">
        <v>267</v>
      </c>
      <c r="H44" s="36" t="s">
        <v>267</v>
      </c>
      <c r="M44" s="32">
        <f t="shared" si="0"/>
        <v>0</v>
      </c>
      <c r="N44" s="32">
        <f t="shared" si="1"/>
        <v>0</v>
      </c>
    </row>
    <row r="45" spans="1:23" ht="13.5" customHeight="1" x14ac:dyDescent="0.2">
      <c r="A45" s="27">
        <v>698</v>
      </c>
      <c r="B45" s="44" t="s">
        <v>241</v>
      </c>
      <c r="C45" s="37">
        <v>0.37347548446294787</v>
      </c>
      <c r="D45" s="35">
        <v>17</v>
      </c>
      <c r="E45" s="35">
        <v>4</v>
      </c>
      <c r="F45" s="30">
        <v>40760</v>
      </c>
      <c r="G45" s="36" t="s">
        <v>266</v>
      </c>
      <c r="H45" s="36">
        <v>5</v>
      </c>
      <c r="I45" s="31">
        <v>0</v>
      </c>
      <c r="J45" s="31">
        <v>0</v>
      </c>
      <c r="M45" s="32">
        <f t="shared" si="0"/>
        <v>45.51838261739119</v>
      </c>
      <c r="N45" s="32">
        <f t="shared" si="1"/>
        <v>45.51838261739119</v>
      </c>
    </row>
    <row r="46" spans="1:23" s="18" customFormat="1" x14ac:dyDescent="0.2">
      <c r="A46" s="27">
        <v>699</v>
      </c>
      <c r="B46" s="44" t="s">
        <v>241</v>
      </c>
      <c r="C46" s="37">
        <v>0.64225204581986595</v>
      </c>
      <c r="D46" s="35">
        <v>3</v>
      </c>
      <c r="E46" s="35">
        <v>2</v>
      </c>
      <c r="F46" s="30">
        <v>40760</v>
      </c>
      <c r="G46" s="36" t="s">
        <v>266</v>
      </c>
      <c r="H46" s="36">
        <v>5</v>
      </c>
      <c r="I46" s="31">
        <v>0</v>
      </c>
      <c r="J46" s="31">
        <v>0</v>
      </c>
      <c r="K46" s="31"/>
      <c r="L46" s="31"/>
      <c r="M46" s="32">
        <f t="shared" si="0"/>
        <v>4.6710633613791828</v>
      </c>
      <c r="N46" s="32">
        <f t="shared" si="1"/>
        <v>4.6710633613791828</v>
      </c>
      <c r="O46" s="17"/>
      <c r="P46" s="17"/>
      <c r="Q46" s="17"/>
      <c r="R46" s="17"/>
      <c r="S46" s="17"/>
      <c r="T46" s="17"/>
      <c r="U46" s="17"/>
      <c r="V46" s="17"/>
      <c r="W46" s="17"/>
    </row>
    <row r="47" spans="1:23" s="18" customFormat="1" x14ac:dyDescent="0.2">
      <c r="A47" s="27">
        <v>700</v>
      </c>
      <c r="B47" s="44" t="s">
        <v>241</v>
      </c>
      <c r="C47" s="37">
        <v>0.39157201437287226</v>
      </c>
      <c r="D47" s="35">
        <v>1</v>
      </c>
      <c r="E47" s="35">
        <v>0</v>
      </c>
      <c r="F47" s="30">
        <v>40760</v>
      </c>
      <c r="G47" s="36" t="s">
        <v>266</v>
      </c>
      <c r="H47" s="36">
        <v>5</v>
      </c>
      <c r="I47" s="31">
        <v>0</v>
      </c>
      <c r="J47" s="31">
        <v>0</v>
      </c>
      <c r="K47" s="31"/>
      <c r="L47" s="31"/>
      <c r="M47" s="32">
        <f t="shared" si="0"/>
        <v>2.5538086566313076</v>
      </c>
      <c r="N47" s="32">
        <f t="shared" si="1"/>
        <v>2.5538086566313076</v>
      </c>
      <c r="O47" s="17"/>
      <c r="P47" s="17"/>
      <c r="Q47" s="17"/>
      <c r="R47" s="17"/>
      <c r="S47" s="17"/>
      <c r="T47" s="17"/>
      <c r="U47" s="17"/>
      <c r="V47" s="17"/>
      <c r="W47" s="17"/>
    </row>
    <row r="48" spans="1:23" s="18" customFormat="1" x14ac:dyDescent="0.2">
      <c r="A48" s="27">
        <v>701</v>
      </c>
      <c r="B48" s="44" t="s">
        <v>241</v>
      </c>
      <c r="C48" s="37">
        <v>0.53946771018450723</v>
      </c>
      <c r="D48" s="35">
        <v>5</v>
      </c>
      <c r="E48" s="35">
        <v>1</v>
      </c>
      <c r="F48" s="30">
        <v>40762</v>
      </c>
      <c r="G48" s="36" t="s">
        <v>266</v>
      </c>
      <c r="H48" s="36">
        <v>5</v>
      </c>
      <c r="I48" s="31">
        <v>0</v>
      </c>
      <c r="J48" s="31">
        <v>0</v>
      </c>
      <c r="K48" s="31"/>
      <c r="L48" s="31"/>
      <c r="M48" s="32">
        <f t="shared" si="0"/>
        <v>9.2683953193230302</v>
      </c>
      <c r="N48" s="32">
        <f t="shared" si="1"/>
        <v>9.2683953193230302</v>
      </c>
      <c r="O48" s="17"/>
      <c r="P48" s="17"/>
      <c r="Q48" s="17"/>
      <c r="R48" s="17"/>
      <c r="S48" s="17"/>
      <c r="T48" s="17"/>
      <c r="U48" s="17"/>
      <c r="V48" s="17"/>
      <c r="W48" s="17"/>
    </row>
    <row r="49" spans="1:23" s="18" customFormat="1" x14ac:dyDescent="0.2">
      <c r="A49" s="27">
        <v>702</v>
      </c>
      <c r="B49" s="44" t="s">
        <v>241</v>
      </c>
      <c r="C49" s="37">
        <v>0.22084911336250101</v>
      </c>
      <c r="D49" s="35">
        <v>4</v>
      </c>
      <c r="E49" s="35">
        <v>2</v>
      </c>
      <c r="F49" s="30">
        <v>40762</v>
      </c>
      <c r="G49" s="36" t="s">
        <v>266</v>
      </c>
      <c r="H49" s="36">
        <v>5</v>
      </c>
      <c r="I49" s="31">
        <v>0</v>
      </c>
      <c r="J49" s="31">
        <v>0</v>
      </c>
      <c r="K49" s="31"/>
      <c r="L49" s="31"/>
      <c r="M49" s="32">
        <f t="shared" si="0"/>
        <v>18.111913328963258</v>
      </c>
      <c r="N49" s="32">
        <f t="shared" si="1"/>
        <v>18.111913328963258</v>
      </c>
      <c r="O49" s="17"/>
      <c r="P49" s="17"/>
      <c r="Q49" s="17"/>
      <c r="R49" s="17"/>
      <c r="S49" s="17"/>
      <c r="T49" s="17"/>
      <c r="U49" s="17"/>
      <c r="V49" s="17"/>
      <c r="W49" s="17"/>
    </row>
    <row r="50" spans="1:23" s="18" customFormat="1" x14ac:dyDescent="0.2">
      <c r="A50" s="27">
        <v>711</v>
      </c>
      <c r="B50" s="28" t="s">
        <v>1</v>
      </c>
      <c r="C50" s="19">
        <v>0.22824210255563535</v>
      </c>
      <c r="D50" s="29">
        <v>0</v>
      </c>
      <c r="E50" s="29">
        <v>0</v>
      </c>
      <c r="F50" s="30">
        <v>41502</v>
      </c>
      <c r="G50" s="28" t="s">
        <v>205</v>
      </c>
      <c r="H50" s="28">
        <v>60</v>
      </c>
      <c r="I50" s="31"/>
      <c r="J50" s="31"/>
      <c r="K50" s="31"/>
      <c r="L50" s="31"/>
      <c r="M50" s="32">
        <f t="shared" si="0"/>
        <v>0</v>
      </c>
      <c r="N50" s="32">
        <f t="shared" si="1"/>
        <v>0</v>
      </c>
      <c r="O50" s="17"/>
      <c r="P50" s="17"/>
      <c r="Q50" s="17"/>
      <c r="R50" s="17"/>
      <c r="S50" s="17"/>
      <c r="T50" s="17"/>
      <c r="U50" s="17"/>
      <c r="V50" s="17"/>
      <c r="W50" s="17"/>
    </row>
    <row r="51" spans="1:23" s="18" customFormat="1" x14ac:dyDescent="0.2">
      <c r="A51" s="27">
        <v>712</v>
      </c>
      <c r="B51" s="28" t="s">
        <v>1</v>
      </c>
      <c r="C51" s="19">
        <v>0.45530691763333886</v>
      </c>
      <c r="D51" s="29">
        <v>0</v>
      </c>
      <c r="E51" s="29">
        <v>0</v>
      </c>
      <c r="F51" s="30">
        <v>41502</v>
      </c>
      <c r="G51" s="28" t="s">
        <v>205</v>
      </c>
      <c r="H51" s="28">
        <v>60</v>
      </c>
      <c r="I51" s="31"/>
      <c r="J51" s="31"/>
      <c r="K51" s="31"/>
      <c r="L51" s="31"/>
      <c r="M51" s="32">
        <f t="shared" si="0"/>
        <v>0</v>
      </c>
      <c r="N51" s="32">
        <f t="shared" si="1"/>
        <v>0</v>
      </c>
      <c r="O51" s="17"/>
      <c r="P51" s="17"/>
      <c r="Q51" s="17"/>
      <c r="R51" s="17"/>
      <c r="S51" s="17"/>
      <c r="T51" s="17"/>
      <c r="U51" s="17"/>
      <c r="V51" s="17"/>
      <c r="W51" s="17"/>
    </row>
    <row r="52" spans="1:23" s="18" customFormat="1" x14ac:dyDescent="0.2">
      <c r="A52" s="27">
        <v>713</v>
      </c>
      <c r="B52" s="28" t="s">
        <v>1</v>
      </c>
      <c r="C52" s="19">
        <v>0.42162911756471394</v>
      </c>
      <c r="D52" s="29">
        <v>0</v>
      </c>
      <c r="E52" s="29">
        <v>0</v>
      </c>
      <c r="F52" s="30">
        <v>41502</v>
      </c>
      <c r="G52" s="28" t="s">
        <v>205</v>
      </c>
      <c r="H52" s="28">
        <v>60</v>
      </c>
      <c r="I52" s="31"/>
      <c r="J52" s="31"/>
      <c r="K52" s="31"/>
      <c r="L52" s="31"/>
      <c r="M52" s="32">
        <f t="shared" si="0"/>
        <v>0</v>
      </c>
      <c r="N52" s="32">
        <f t="shared" si="1"/>
        <v>0</v>
      </c>
      <c r="O52" s="17"/>
      <c r="P52" s="17"/>
      <c r="Q52" s="17"/>
      <c r="R52" s="17"/>
      <c r="S52" s="17"/>
      <c r="T52" s="17"/>
      <c r="U52" s="17"/>
      <c r="V52" s="17"/>
      <c r="W52" s="17"/>
    </row>
    <row r="53" spans="1:23" s="18" customFormat="1" x14ac:dyDescent="0.2">
      <c r="A53" s="27">
        <v>714</v>
      </c>
      <c r="B53" s="36" t="s">
        <v>1</v>
      </c>
      <c r="C53" s="37">
        <v>2.2180358492949339</v>
      </c>
      <c r="D53" s="35">
        <v>125</v>
      </c>
      <c r="E53" s="35">
        <v>0</v>
      </c>
      <c r="F53" s="30">
        <v>39996</v>
      </c>
      <c r="G53" s="36" t="s">
        <v>205</v>
      </c>
      <c r="H53" s="36" t="s">
        <v>205</v>
      </c>
      <c r="I53" s="31">
        <v>0</v>
      </c>
      <c r="J53" s="31">
        <v>0</v>
      </c>
      <c r="K53" s="31"/>
      <c r="L53" s="31"/>
      <c r="M53" s="32">
        <f t="shared" si="0"/>
        <v>56.356167570391086</v>
      </c>
      <c r="N53" s="32">
        <f t="shared" si="1"/>
        <v>56.356167570391086</v>
      </c>
      <c r="O53" s="17" t="s">
        <v>268</v>
      </c>
      <c r="P53" s="17"/>
      <c r="Q53" s="17"/>
      <c r="R53" s="17"/>
      <c r="S53" s="17"/>
      <c r="T53" s="17"/>
      <c r="U53" s="17"/>
      <c r="V53" s="17"/>
      <c r="W53" s="17"/>
    </row>
    <row r="54" spans="1:23" s="18" customFormat="1" x14ac:dyDescent="0.2">
      <c r="A54" s="27">
        <v>714</v>
      </c>
      <c r="B54" s="36" t="s">
        <v>1</v>
      </c>
      <c r="C54" s="37">
        <v>2.2180358492949339</v>
      </c>
      <c r="D54" s="35">
        <v>313</v>
      </c>
      <c r="E54" s="35">
        <v>1</v>
      </c>
      <c r="F54" s="30">
        <v>40361</v>
      </c>
      <c r="G54" s="36" t="s">
        <v>205</v>
      </c>
      <c r="H54" s="36">
        <v>6</v>
      </c>
      <c r="I54" s="31">
        <v>0</v>
      </c>
      <c r="J54" s="31">
        <v>0</v>
      </c>
      <c r="K54" s="31"/>
      <c r="L54" s="31"/>
      <c r="M54" s="32">
        <f t="shared" si="0"/>
        <v>141.11584359625928</v>
      </c>
      <c r="N54" s="32">
        <f t="shared" si="1"/>
        <v>141.11584359625928</v>
      </c>
      <c r="O54" s="17"/>
      <c r="P54" s="17"/>
      <c r="Q54" s="17"/>
      <c r="R54" s="17"/>
      <c r="S54" s="17"/>
      <c r="T54" s="17"/>
      <c r="U54" s="17"/>
      <c r="V54" s="17"/>
      <c r="W54" s="17"/>
    </row>
    <row r="55" spans="1:23" s="18" customFormat="1" x14ac:dyDescent="0.2">
      <c r="A55" s="27">
        <v>714</v>
      </c>
      <c r="B55" s="36" t="s">
        <v>1</v>
      </c>
      <c r="C55" s="37">
        <v>2.2000000000000002</v>
      </c>
      <c r="D55" s="35">
        <v>346</v>
      </c>
      <c r="E55" s="35">
        <v>0</v>
      </c>
      <c r="F55" s="30">
        <v>40720</v>
      </c>
      <c r="G55" s="36" t="s">
        <v>205</v>
      </c>
      <c r="H55" s="36" t="s">
        <v>205</v>
      </c>
      <c r="I55" s="31">
        <v>0</v>
      </c>
      <c r="J55" s="31">
        <v>0</v>
      </c>
      <c r="K55" s="31"/>
      <c r="L55" s="31"/>
      <c r="M55" s="32">
        <f t="shared" si="0"/>
        <v>157.27272727272725</v>
      </c>
      <c r="N55" s="32">
        <f t="shared" si="1"/>
        <v>157.27272727272725</v>
      </c>
      <c r="O55" s="17"/>
      <c r="P55" s="17"/>
      <c r="Q55" s="17"/>
      <c r="R55" s="17"/>
      <c r="S55" s="17"/>
      <c r="T55" s="17"/>
      <c r="U55" s="17"/>
      <c r="V55" s="17"/>
      <c r="W55" s="17"/>
    </row>
    <row r="56" spans="1:23" s="18" customFormat="1" x14ac:dyDescent="0.2">
      <c r="A56" s="27">
        <v>714</v>
      </c>
      <c r="B56" s="36" t="s">
        <v>1</v>
      </c>
      <c r="C56" s="37">
        <v>2.2180358492949339</v>
      </c>
      <c r="D56" s="35">
        <v>214</v>
      </c>
      <c r="E56" s="35">
        <v>0</v>
      </c>
      <c r="F56" s="30">
        <v>40727</v>
      </c>
      <c r="G56" s="36" t="s">
        <v>269</v>
      </c>
      <c r="H56" s="36" t="s">
        <v>269</v>
      </c>
      <c r="I56" s="31">
        <v>0</v>
      </c>
      <c r="J56" s="31">
        <v>0</v>
      </c>
      <c r="K56" s="31"/>
      <c r="L56" s="31"/>
      <c r="M56" s="32">
        <f t="shared" si="0"/>
        <v>96.481758880509531</v>
      </c>
      <c r="N56" s="32">
        <f t="shared" si="1"/>
        <v>96.481758880509531</v>
      </c>
      <c r="O56" s="17"/>
      <c r="P56" s="17"/>
      <c r="Q56" s="17"/>
      <c r="R56" s="17"/>
      <c r="S56" s="17"/>
      <c r="T56" s="17"/>
      <c r="U56" s="17"/>
      <c r="V56" s="17"/>
      <c r="W56" s="17"/>
    </row>
    <row r="57" spans="1:23" s="18" customFormat="1" x14ac:dyDescent="0.2">
      <c r="A57" s="27">
        <v>714</v>
      </c>
      <c r="B57" s="28" t="s">
        <v>1</v>
      </c>
      <c r="C57" s="19">
        <v>2.2180358492949339</v>
      </c>
      <c r="D57" s="29">
        <v>403</v>
      </c>
      <c r="E57" s="29">
        <v>1</v>
      </c>
      <c r="F57" s="30">
        <v>41086</v>
      </c>
      <c r="G57" s="28" t="s">
        <v>205</v>
      </c>
      <c r="H57" s="28">
        <v>6</v>
      </c>
      <c r="I57" s="31"/>
      <c r="J57" s="31"/>
      <c r="K57" s="31"/>
      <c r="L57" s="31"/>
      <c r="M57" s="32">
        <f t="shared" si="0"/>
        <v>181.69228424694086</v>
      </c>
      <c r="N57" s="32">
        <f t="shared" si="1"/>
        <v>181.69228424694086</v>
      </c>
      <c r="O57" s="17"/>
      <c r="P57" s="17"/>
      <c r="Q57" s="17"/>
      <c r="R57" s="17"/>
      <c r="S57" s="17"/>
      <c r="T57" s="17"/>
      <c r="U57" s="17"/>
      <c r="V57" s="17"/>
      <c r="W57" s="17"/>
    </row>
    <row r="58" spans="1:23" s="18" customFormat="1" x14ac:dyDescent="0.2">
      <c r="A58" s="27">
        <v>714</v>
      </c>
      <c r="B58" s="36" t="s">
        <v>1</v>
      </c>
      <c r="C58" s="37">
        <v>2.2000000000000002</v>
      </c>
      <c r="D58" s="35">
        <v>474</v>
      </c>
      <c r="E58" s="35">
        <v>1</v>
      </c>
      <c r="F58" s="30">
        <v>41455</v>
      </c>
      <c r="G58" s="36" t="s">
        <v>205</v>
      </c>
      <c r="H58" s="36">
        <v>53</v>
      </c>
      <c r="I58" s="31">
        <v>2</v>
      </c>
      <c r="J58" s="31">
        <v>2</v>
      </c>
      <c r="K58" s="31"/>
      <c r="L58" s="31"/>
      <c r="M58" s="32">
        <f t="shared" si="0"/>
        <v>215.45454545454544</v>
      </c>
      <c r="N58" s="32">
        <f t="shared" si="1"/>
        <v>219.85157699443411</v>
      </c>
      <c r="O58" s="17"/>
      <c r="P58" s="17"/>
      <c r="Q58" s="17"/>
      <c r="R58" s="17"/>
      <c r="S58" s="17"/>
      <c r="T58" s="17"/>
      <c r="U58" s="17"/>
      <c r="V58" s="17"/>
      <c r="W58" s="17"/>
    </row>
    <row r="59" spans="1:23" s="18" customFormat="1" x14ac:dyDescent="0.2">
      <c r="A59" s="27">
        <v>715</v>
      </c>
      <c r="B59" s="36" t="s">
        <v>1</v>
      </c>
      <c r="C59" s="37">
        <v>1.2090985578023266</v>
      </c>
      <c r="D59" s="35">
        <v>109</v>
      </c>
      <c r="E59" s="35">
        <v>0</v>
      </c>
      <c r="F59" s="30">
        <v>39996</v>
      </c>
      <c r="G59" s="36" t="s">
        <v>205</v>
      </c>
      <c r="H59" s="36" t="s">
        <v>205</v>
      </c>
      <c r="I59" s="31">
        <v>0</v>
      </c>
      <c r="J59" s="31">
        <v>0</v>
      </c>
      <c r="K59" s="31"/>
      <c r="L59" s="31"/>
      <c r="M59" s="32">
        <f t="shared" si="0"/>
        <v>90.149805652005597</v>
      </c>
      <c r="N59" s="32">
        <f t="shared" si="1"/>
        <v>90.149805652005597</v>
      </c>
      <c r="O59" s="17" t="s">
        <v>270</v>
      </c>
      <c r="P59" s="17"/>
      <c r="Q59" s="17"/>
      <c r="R59" s="17"/>
      <c r="S59" s="17"/>
      <c r="T59" s="17"/>
      <c r="U59" s="17"/>
      <c r="V59" s="17"/>
      <c r="W59" s="17"/>
    </row>
    <row r="60" spans="1:23" s="18" customFormat="1" x14ac:dyDescent="0.2">
      <c r="A60" s="27">
        <v>715</v>
      </c>
      <c r="B60" s="36" t="s">
        <v>1</v>
      </c>
      <c r="C60" s="37">
        <v>1.2090985578023266</v>
      </c>
      <c r="D60" s="35">
        <v>219</v>
      </c>
      <c r="E60" s="35">
        <v>0</v>
      </c>
      <c r="F60" s="30">
        <v>40361</v>
      </c>
      <c r="G60" s="36" t="s">
        <v>205</v>
      </c>
      <c r="H60" s="36">
        <v>6</v>
      </c>
      <c r="I60" s="31">
        <v>1</v>
      </c>
      <c r="J60" s="31">
        <v>1</v>
      </c>
      <c r="K60" s="31"/>
      <c r="L60" s="31"/>
      <c r="M60" s="32">
        <f t="shared" si="0"/>
        <v>181.12667374118556</v>
      </c>
      <c r="N60" s="32">
        <f t="shared" si="1"/>
        <v>182.95623610220764</v>
      </c>
      <c r="O60" s="17"/>
      <c r="P60" s="17"/>
      <c r="Q60" s="17"/>
      <c r="R60" s="17"/>
      <c r="S60" s="17"/>
      <c r="T60" s="17"/>
      <c r="U60" s="17"/>
      <c r="V60" s="17"/>
      <c r="W60" s="17"/>
    </row>
    <row r="61" spans="1:23" s="18" customFormat="1" x14ac:dyDescent="0.2">
      <c r="A61" s="27">
        <v>715</v>
      </c>
      <c r="B61" s="36" t="s">
        <v>1</v>
      </c>
      <c r="C61" s="37">
        <v>1.2090985578023266</v>
      </c>
      <c r="D61" s="35">
        <v>192</v>
      </c>
      <c r="E61" s="35">
        <v>0</v>
      </c>
      <c r="F61" s="30">
        <v>40720</v>
      </c>
      <c r="G61" s="36" t="s">
        <v>205</v>
      </c>
      <c r="H61" s="36" t="s">
        <v>205</v>
      </c>
      <c r="I61" s="31">
        <v>0</v>
      </c>
      <c r="J61" s="31">
        <v>0</v>
      </c>
      <c r="K61" s="31"/>
      <c r="L61" s="31"/>
      <c r="M61" s="32">
        <f t="shared" si="0"/>
        <v>158.79598793747775</v>
      </c>
      <c r="N61" s="32">
        <f t="shared" si="1"/>
        <v>158.79598793747775</v>
      </c>
      <c r="O61" s="17"/>
      <c r="P61" s="17"/>
      <c r="Q61" s="17"/>
      <c r="R61" s="17"/>
      <c r="S61" s="17"/>
      <c r="T61" s="17"/>
      <c r="U61" s="17"/>
      <c r="V61" s="17"/>
      <c r="W61" s="17"/>
    </row>
    <row r="62" spans="1:23" s="18" customFormat="1" x14ac:dyDescent="0.2">
      <c r="A62" s="27">
        <v>715</v>
      </c>
      <c r="B62" s="28" t="s">
        <v>1</v>
      </c>
      <c r="C62" s="19">
        <v>1.2090985578023266</v>
      </c>
      <c r="D62" s="29">
        <v>171</v>
      </c>
      <c r="E62" s="29">
        <v>0</v>
      </c>
      <c r="F62" s="30">
        <v>41086</v>
      </c>
      <c r="G62" s="28" t="s">
        <v>205</v>
      </c>
      <c r="H62" s="28">
        <v>6</v>
      </c>
      <c r="I62" s="31"/>
      <c r="J62" s="31"/>
      <c r="K62" s="31"/>
      <c r="L62" s="31"/>
      <c r="M62" s="32">
        <f t="shared" si="0"/>
        <v>141.42767675681614</v>
      </c>
      <c r="N62" s="32">
        <f t="shared" si="1"/>
        <v>141.42767675681614</v>
      </c>
      <c r="O62" s="17"/>
      <c r="P62" s="17"/>
      <c r="Q62" s="17"/>
      <c r="R62" s="17"/>
      <c r="S62" s="17"/>
      <c r="T62" s="17"/>
      <c r="U62" s="17"/>
      <c r="V62" s="17"/>
      <c r="W62" s="17"/>
    </row>
    <row r="63" spans="1:23" s="18" customFormat="1" x14ac:dyDescent="0.2">
      <c r="A63" s="27">
        <v>715</v>
      </c>
      <c r="B63" s="36" t="s">
        <v>1</v>
      </c>
      <c r="C63" s="37">
        <v>1.2</v>
      </c>
      <c r="D63" s="35">
        <v>237</v>
      </c>
      <c r="E63" s="35">
        <v>0</v>
      </c>
      <c r="F63" s="30">
        <v>41455</v>
      </c>
      <c r="G63" s="36" t="s">
        <v>205</v>
      </c>
      <c r="H63" s="36">
        <v>53</v>
      </c>
      <c r="I63" s="31">
        <v>2</v>
      </c>
      <c r="J63" s="31">
        <v>2</v>
      </c>
      <c r="K63" s="31"/>
      <c r="L63" s="31"/>
      <c r="M63" s="32">
        <f t="shared" si="0"/>
        <v>197.5</v>
      </c>
      <c r="N63" s="32">
        <f t="shared" si="1"/>
        <v>201.53061224489795</v>
      </c>
      <c r="O63" s="17"/>
      <c r="P63" s="17"/>
      <c r="Q63" s="17"/>
      <c r="R63" s="17"/>
      <c r="S63" s="17"/>
      <c r="T63" s="17"/>
      <c r="U63" s="17"/>
      <c r="V63" s="17"/>
      <c r="W63" s="17"/>
    </row>
    <row r="64" spans="1:23" s="18" customFormat="1" x14ac:dyDescent="0.2">
      <c r="A64" s="27">
        <v>716</v>
      </c>
      <c r="B64" s="36" t="s">
        <v>1</v>
      </c>
      <c r="C64" s="37">
        <v>0.62052587316316232</v>
      </c>
      <c r="D64" s="35">
        <v>58</v>
      </c>
      <c r="E64" s="35">
        <v>1</v>
      </c>
      <c r="F64" s="30">
        <v>39996</v>
      </c>
      <c r="G64" s="36" t="s">
        <v>205</v>
      </c>
      <c r="H64" s="36" t="s">
        <v>205</v>
      </c>
      <c r="I64" s="31">
        <v>15</v>
      </c>
      <c r="J64" s="31">
        <v>15</v>
      </c>
      <c r="K64" s="31"/>
      <c r="L64" s="31"/>
      <c r="M64" s="32">
        <f t="shared" si="0"/>
        <v>93.469108232896133</v>
      </c>
      <c r="N64" s="32">
        <f t="shared" si="1"/>
        <v>109.96365674458369</v>
      </c>
      <c r="O64" s="17" t="s">
        <v>271</v>
      </c>
      <c r="P64" s="17"/>
      <c r="Q64" s="17"/>
      <c r="R64" s="17"/>
      <c r="S64" s="17"/>
      <c r="T64" s="17"/>
      <c r="U64" s="17"/>
      <c r="V64" s="17"/>
      <c r="W64" s="17"/>
    </row>
    <row r="65" spans="1:23" s="18" customFormat="1" x14ac:dyDescent="0.2">
      <c r="A65" s="27">
        <v>716</v>
      </c>
      <c r="B65" s="36" t="s">
        <v>1</v>
      </c>
      <c r="C65" s="37">
        <v>0.62052587316316232</v>
      </c>
      <c r="D65" s="35">
        <v>74</v>
      </c>
      <c r="E65" s="35">
        <v>1</v>
      </c>
      <c r="F65" s="30">
        <v>40361</v>
      </c>
      <c r="G65" s="36" t="s">
        <v>205</v>
      </c>
      <c r="H65" s="36">
        <v>6</v>
      </c>
      <c r="I65" s="31">
        <v>0</v>
      </c>
      <c r="J65" s="31">
        <v>0</v>
      </c>
      <c r="K65" s="31"/>
      <c r="L65" s="31"/>
      <c r="M65" s="32">
        <f t="shared" si="0"/>
        <v>119.25368981438473</v>
      </c>
      <c r="N65" s="32">
        <f t="shared" si="1"/>
        <v>119.25368981438473</v>
      </c>
      <c r="O65" s="17"/>
      <c r="P65" s="17"/>
      <c r="Q65" s="17"/>
      <c r="R65" s="17"/>
      <c r="S65" s="17"/>
      <c r="T65" s="17"/>
      <c r="U65" s="17"/>
      <c r="V65" s="17"/>
      <c r="W65" s="17"/>
    </row>
    <row r="66" spans="1:23" s="18" customFormat="1" x14ac:dyDescent="0.2">
      <c r="A66" s="27">
        <v>716</v>
      </c>
      <c r="B66" s="36" t="s">
        <v>1</v>
      </c>
      <c r="C66" s="37">
        <v>0.62052587316316232</v>
      </c>
      <c r="D66" s="35">
        <v>62</v>
      </c>
      <c r="E66" s="35">
        <v>0</v>
      </c>
      <c r="F66" s="30">
        <v>40720</v>
      </c>
      <c r="G66" s="36" t="s">
        <v>205</v>
      </c>
      <c r="H66" s="36" t="s">
        <v>205</v>
      </c>
      <c r="I66" s="31">
        <v>5</v>
      </c>
      <c r="J66" s="31">
        <v>5</v>
      </c>
      <c r="K66" s="31"/>
      <c r="L66" s="31"/>
      <c r="M66" s="32">
        <f t="shared" ref="M66:M129" si="2">D66/C66</f>
        <v>99.915253628268289</v>
      </c>
      <c r="N66" s="32">
        <f t="shared" ref="N66:N129" si="3">M66/(((1-I66/100)+((I66/100)*(K66/15)) + ((1-J66/100)+(J66/100)*(L66/15)))/2)</f>
        <v>105.17395118765083</v>
      </c>
      <c r="O66" s="17"/>
      <c r="P66" s="17"/>
      <c r="Q66" s="17"/>
      <c r="R66" s="17"/>
      <c r="S66" s="17"/>
      <c r="T66" s="17"/>
      <c r="U66" s="17"/>
      <c r="V66" s="17"/>
      <c r="W66" s="17"/>
    </row>
    <row r="67" spans="1:23" s="18" customFormat="1" x14ac:dyDescent="0.2">
      <c r="A67" s="27">
        <v>716</v>
      </c>
      <c r="B67" s="28" t="s">
        <v>1</v>
      </c>
      <c r="C67" s="19">
        <v>0.62052587316316232</v>
      </c>
      <c r="D67" s="29">
        <v>73</v>
      </c>
      <c r="E67" s="29">
        <v>0</v>
      </c>
      <c r="F67" s="30">
        <v>41086</v>
      </c>
      <c r="G67" s="28" t="s">
        <v>205</v>
      </c>
      <c r="H67" s="28">
        <v>6</v>
      </c>
      <c r="I67" s="31">
        <v>5</v>
      </c>
      <c r="J67" s="31">
        <v>5</v>
      </c>
      <c r="K67" s="31"/>
      <c r="L67" s="31"/>
      <c r="M67" s="32">
        <f t="shared" si="2"/>
        <v>117.6421534655417</v>
      </c>
      <c r="N67" s="32">
        <f t="shared" si="3"/>
        <v>123.83384575320179</v>
      </c>
      <c r="O67" s="17"/>
      <c r="P67" s="17"/>
      <c r="Q67" s="17"/>
      <c r="R67" s="17"/>
      <c r="S67" s="17"/>
      <c r="T67" s="17"/>
      <c r="U67" s="17"/>
      <c r="V67" s="17"/>
      <c r="W67" s="17"/>
    </row>
    <row r="68" spans="1:23" s="18" customFormat="1" x14ac:dyDescent="0.2">
      <c r="A68" s="27">
        <v>716</v>
      </c>
      <c r="B68" s="36" t="s">
        <v>1</v>
      </c>
      <c r="C68" s="37">
        <v>0.6</v>
      </c>
      <c r="D68" s="35">
        <v>80</v>
      </c>
      <c r="E68" s="35">
        <v>0</v>
      </c>
      <c r="F68" s="30">
        <v>41455</v>
      </c>
      <c r="G68" s="36" t="s">
        <v>205</v>
      </c>
      <c r="H68" s="36">
        <v>53</v>
      </c>
      <c r="I68" s="31">
        <v>10</v>
      </c>
      <c r="J68" s="31">
        <v>10</v>
      </c>
      <c r="K68" s="31"/>
      <c r="L68" s="31"/>
      <c r="M68" s="32">
        <f t="shared" si="2"/>
        <v>133.33333333333334</v>
      </c>
      <c r="N68" s="32">
        <f t="shared" si="3"/>
        <v>148.14814814814815</v>
      </c>
      <c r="O68" s="17"/>
      <c r="P68" s="17"/>
      <c r="Q68" s="17"/>
      <c r="R68" s="17"/>
      <c r="S68" s="17"/>
      <c r="T68" s="17"/>
      <c r="U68" s="17"/>
      <c r="V68" s="17"/>
      <c r="W68" s="17"/>
    </row>
    <row r="69" spans="1:23" s="18" customFormat="1" x14ac:dyDescent="0.2">
      <c r="A69" s="27">
        <v>717</v>
      </c>
      <c r="B69" s="36" t="s">
        <v>1</v>
      </c>
      <c r="C69" s="37">
        <v>0.21279921816513214</v>
      </c>
      <c r="D69" s="35">
        <v>2</v>
      </c>
      <c r="E69" s="35">
        <v>0</v>
      </c>
      <c r="F69" s="30">
        <v>39996</v>
      </c>
      <c r="G69" s="36" t="s">
        <v>205</v>
      </c>
      <c r="H69" s="36" t="s">
        <v>205</v>
      </c>
      <c r="I69" s="31">
        <v>0</v>
      </c>
      <c r="J69" s="31">
        <v>0</v>
      </c>
      <c r="K69" s="31"/>
      <c r="L69" s="31"/>
      <c r="M69" s="32">
        <f t="shared" si="2"/>
        <v>9.3985307711422159</v>
      </c>
      <c r="N69" s="32">
        <f t="shared" si="3"/>
        <v>9.3985307711422159</v>
      </c>
      <c r="O69" s="17"/>
      <c r="P69" s="17"/>
      <c r="Q69" s="17"/>
      <c r="R69" s="17"/>
      <c r="S69" s="17"/>
      <c r="T69" s="17"/>
      <c r="U69" s="17"/>
      <c r="V69" s="17"/>
      <c r="W69" s="17"/>
    </row>
    <row r="70" spans="1:23" s="18" customFormat="1" x14ac:dyDescent="0.2">
      <c r="A70" s="27">
        <v>717</v>
      </c>
      <c r="B70" s="36" t="s">
        <v>1</v>
      </c>
      <c r="C70" s="37">
        <v>0.21279921816513214</v>
      </c>
      <c r="D70" s="35">
        <v>3</v>
      </c>
      <c r="E70" s="35">
        <v>0</v>
      </c>
      <c r="F70" s="30">
        <v>40361</v>
      </c>
      <c r="G70" s="36" t="s">
        <v>205</v>
      </c>
      <c r="H70" s="36">
        <v>6</v>
      </c>
      <c r="I70" s="31">
        <v>0</v>
      </c>
      <c r="J70" s="31">
        <v>0</v>
      </c>
      <c r="K70" s="31"/>
      <c r="L70" s="31"/>
      <c r="M70" s="32">
        <f t="shared" si="2"/>
        <v>14.097796156713324</v>
      </c>
      <c r="N70" s="32">
        <f t="shared" si="3"/>
        <v>14.097796156713324</v>
      </c>
      <c r="O70" s="17"/>
      <c r="P70" s="17"/>
      <c r="Q70" s="17"/>
      <c r="R70" s="17"/>
      <c r="S70" s="17"/>
      <c r="T70" s="17"/>
      <c r="U70" s="17"/>
      <c r="V70" s="17"/>
      <c r="W70" s="17"/>
    </row>
    <row r="71" spans="1:23" s="18" customFormat="1" x14ac:dyDescent="0.2">
      <c r="A71" s="27">
        <v>717</v>
      </c>
      <c r="B71" s="36" t="s">
        <v>1</v>
      </c>
      <c r="C71" s="37">
        <v>0.21279921816513214</v>
      </c>
      <c r="D71" s="35">
        <v>7</v>
      </c>
      <c r="E71" s="35">
        <v>0</v>
      </c>
      <c r="F71" s="30">
        <v>40720</v>
      </c>
      <c r="G71" s="36" t="s">
        <v>205</v>
      </c>
      <c r="H71" s="36" t="s">
        <v>205</v>
      </c>
      <c r="I71" s="31">
        <v>0</v>
      </c>
      <c r="J71" s="31">
        <v>0</v>
      </c>
      <c r="K71" s="31"/>
      <c r="L71" s="31"/>
      <c r="M71" s="32">
        <f t="shared" si="2"/>
        <v>32.894857698997754</v>
      </c>
      <c r="N71" s="32">
        <f t="shared" si="3"/>
        <v>32.894857698997754</v>
      </c>
      <c r="O71" s="17"/>
      <c r="P71" s="17"/>
      <c r="Q71" s="17"/>
      <c r="R71" s="17"/>
      <c r="S71" s="17"/>
      <c r="T71" s="17"/>
      <c r="U71" s="17"/>
      <c r="V71" s="17"/>
      <c r="W71" s="17"/>
    </row>
    <row r="72" spans="1:23" s="18" customFormat="1" x14ac:dyDescent="0.2">
      <c r="A72" s="27">
        <v>717</v>
      </c>
      <c r="B72" s="28" t="s">
        <v>1</v>
      </c>
      <c r="C72" s="19">
        <v>0.21279921816513214</v>
      </c>
      <c r="D72" s="29">
        <v>4</v>
      </c>
      <c r="E72" s="29">
        <v>0</v>
      </c>
      <c r="F72" s="30">
        <v>41086</v>
      </c>
      <c r="G72" s="28" t="s">
        <v>205</v>
      </c>
      <c r="H72" s="28">
        <v>6</v>
      </c>
      <c r="I72" s="31"/>
      <c r="J72" s="31"/>
      <c r="K72" s="31"/>
      <c r="L72" s="31"/>
      <c r="M72" s="32">
        <f t="shared" si="2"/>
        <v>18.797061542284432</v>
      </c>
      <c r="N72" s="32">
        <f t="shared" si="3"/>
        <v>18.797061542284432</v>
      </c>
      <c r="O72" s="17"/>
      <c r="P72" s="17"/>
      <c r="Q72" s="17"/>
      <c r="R72" s="17"/>
      <c r="S72" s="17"/>
      <c r="T72" s="17"/>
      <c r="U72" s="17"/>
      <c r="V72" s="17"/>
      <c r="W72" s="17"/>
    </row>
    <row r="73" spans="1:23" s="18" customFormat="1" x14ac:dyDescent="0.2">
      <c r="A73" s="27">
        <v>717</v>
      </c>
      <c r="B73" s="36" t="s">
        <v>1</v>
      </c>
      <c r="C73" s="37">
        <v>0.2</v>
      </c>
      <c r="D73" s="35">
        <v>5</v>
      </c>
      <c r="E73" s="35">
        <v>0</v>
      </c>
      <c r="F73" s="30">
        <v>41455</v>
      </c>
      <c r="G73" s="36" t="s">
        <v>205</v>
      </c>
      <c r="H73" s="36">
        <v>53</v>
      </c>
      <c r="I73" s="31">
        <v>40</v>
      </c>
      <c r="J73" s="31">
        <v>40</v>
      </c>
      <c r="K73" s="31"/>
      <c r="L73" s="31"/>
      <c r="M73" s="32">
        <f t="shared" si="2"/>
        <v>25</v>
      </c>
      <c r="N73" s="32">
        <f t="shared" si="3"/>
        <v>41.666666666666671</v>
      </c>
      <c r="O73" s="17"/>
      <c r="P73" s="17"/>
      <c r="Q73" s="17"/>
      <c r="R73" s="17"/>
      <c r="S73" s="17"/>
      <c r="T73" s="17"/>
      <c r="U73" s="17"/>
      <c r="V73" s="17"/>
      <c r="W73" s="17"/>
    </row>
    <row r="74" spans="1:23" s="18" customFormat="1" x14ac:dyDescent="0.2">
      <c r="A74" s="27">
        <v>718</v>
      </c>
      <c r="B74" s="36" t="s">
        <v>1</v>
      </c>
      <c r="C74" s="37">
        <v>0.28857202062748233</v>
      </c>
      <c r="D74" s="35">
        <v>0</v>
      </c>
      <c r="E74" s="35">
        <v>0</v>
      </c>
      <c r="F74" s="30">
        <v>39996</v>
      </c>
      <c r="G74" s="36" t="s">
        <v>205</v>
      </c>
      <c r="H74" s="36" t="s">
        <v>205</v>
      </c>
      <c r="I74" s="31">
        <v>0</v>
      </c>
      <c r="J74" s="31">
        <v>0</v>
      </c>
      <c r="K74" s="31"/>
      <c r="L74" s="31"/>
      <c r="M74" s="32">
        <f t="shared" si="2"/>
        <v>0</v>
      </c>
      <c r="N74" s="32">
        <f t="shared" si="3"/>
        <v>0</v>
      </c>
      <c r="O74" s="17"/>
      <c r="P74" s="17"/>
      <c r="Q74" s="17"/>
      <c r="R74" s="17"/>
      <c r="S74" s="17"/>
      <c r="T74" s="17"/>
      <c r="U74" s="17"/>
      <c r="V74" s="17"/>
      <c r="W74" s="17"/>
    </row>
    <row r="75" spans="1:23" s="18" customFormat="1" x14ac:dyDescent="0.2">
      <c r="A75" s="27">
        <v>718</v>
      </c>
      <c r="B75" s="36" t="s">
        <v>1</v>
      </c>
      <c r="C75" s="37">
        <v>0.28857202062748233</v>
      </c>
      <c r="D75" s="35">
        <v>0</v>
      </c>
      <c r="E75" s="35">
        <v>0</v>
      </c>
      <c r="F75" s="30">
        <v>40361</v>
      </c>
      <c r="G75" s="36" t="s">
        <v>205</v>
      </c>
      <c r="H75" s="36">
        <v>6</v>
      </c>
      <c r="I75" s="31">
        <v>0</v>
      </c>
      <c r="J75" s="31">
        <v>0</v>
      </c>
      <c r="K75" s="31"/>
      <c r="L75" s="31"/>
      <c r="M75" s="32">
        <f t="shared" si="2"/>
        <v>0</v>
      </c>
      <c r="N75" s="32">
        <f t="shared" si="3"/>
        <v>0</v>
      </c>
      <c r="O75" s="17"/>
      <c r="P75" s="17"/>
      <c r="Q75" s="17"/>
      <c r="R75" s="17"/>
      <c r="S75" s="17"/>
      <c r="T75" s="17"/>
      <c r="U75" s="17"/>
      <c r="V75" s="17"/>
      <c r="W75" s="17"/>
    </row>
    <row r="76" spans="1:23" s="18" customFormat="1" x14ac:dyDescent="0.2">
      <c r="A76" s="27">
        <v>718</v>
      </c>
      <c r="B76" s="36" t="s">
        <v>1</v>
      </c>
      <c r="C76" s="37">
        <v>0.28857202062748233</v>
      </c>
      <c r="D76" s="35">
        <v>0</v>
      </c>
      <c r="E76" s="35">
        <v>0</v>
      </c>
      <c r="F76" s="30">
        <v>40720</v>
      </c>
      <c r="G76" s="36" t="s">
        <v>205</v>
      </c>
      <c r="H76" s="36" t="s">
        <v>205</v>
      </c>
      <c r="I76" s="31">
        <v>5</v>
      </c>
      <c r="J76" s="31">
        <v>5</v>
      </c>
      <c r="K76" s="31"/>
      <c r="L76" s="31"/>
      <c r="M76" s="32">
        <f t="shared" si="2"/>
        <v>0</v>
      </c>
      <c r="N76" s="32">
        <f t="shared" si="3"/>
        <v>0</v>
      </c>
      <c r="O76" s="17"/>
      <c r="P76" s="17"/>
      <c r="Q76" s="17"/>
      <c r="R76" s="17"/>
      <c r="S76" s="17"/>
      <c r="T76" s="17"/>
      <c r="U76" s="17"/>
      <c r="V76" s="17"/>
      <c r="W76" s="17"/>
    </row>
    <row r="77" spans="1:23" s="18" customFormat="1" x14ac:dyDescent="0.2">
      <c r="A77" s="27">
        <v>718</v>
      </c>
      <c r="B77" s="28" t="s">
        <v>1</v>
      </c>
      <c r="C77" s="19">
        <v>0.28857202062748233</v>
      </c>
      <c r="D77" s="29">
        <v>0</v>
      </c>
      <c r="E77" s="29">
        <v>0</v>
      </c>
      <c r="F77" s="30">
        <v>41086</v>
      </c>
      <c r="G77" s="28" t="s">
        <v>205</v>
      </c>
      <c r="H77" s="28">
        <v>6</v>
      </c>
      <c r="I77" s="31">
        <v>5</v>
      </c>
      <c r="J77" s="31">
        <v>5</v>
      </c>
      <c r="K77" s="31"/>
      <c r="L77" s="31"/>
      <c r="M77" s="32">
        <f t="shared" si="2"/>
        <v>0</v>
      </c>
      <c r="N77" s="32">
        <f t="shared" si="3"/>
        <v>0</v>
      </c>
      <c r="O77" s="17"/>
      <c r="P77" s="17"/>
      <c r="Q77" s="17"/>
      <c r="R77" s="17"/>
      <c r="S77" s="17"/>
      <c r="T77" s="17"/>
      <c r="U77" s="17"/>
      <c r="V77" s="17"/>
      <c r="W77" s="17"/>
    </row>
    <row r="78" spans="1:23" s="18" customFormat="1" x14ac:dyDescent="0.2">
      <c r="A78" s="27">
        <v>718</v>
      </c>
      <c r="B78" s="36" t="s">
        <v>1</v>
      </c>
      <c r="C78" s="37">
        <v>0.3</v>
      </c>
      <c r="D78" s="35">
        <v>0</v>
      </c>
      <c r="E78" s="35">
        <v>0</v>
      </c>
      <c r="F78" s="30">
        <v>41455</v>
      </c>
      <c r="G78" s="36" t="s">
        <v>205</v>
      </c>
      <c r="H78" s="36">
        <v>53</v>
      </c>
      <c r="I78" s="31"/>
      <c r="J78" s="31"/>
      <c r="K78" s="31"/>
      <c r="L78" s="31"/>
      <c r="M78" s="32">
        <f t="shared" si="2"/>
        <v>0</v>
      </c>
      <c r="N78" s="32">
        <f t="shared" si="3"/>
        <v>0</v>
      </c>
      <c r="O78" s="17"/>
      <c r="P78" s="17"/>
      <c r="Q78" s="17"/>
      <c r="R78" s="17"/>
      <c r="S78" s="17"/>
      <c r="T78" s="17"/>
      <c r="U78" s="17"/>
      <c r="V78" s="17"/>
      <c r="W78" s="17"/>
    </row>
    <row r="79" spans="1:23" s="18" customFormat="1" x14ac:dyDescent="0.2">
      <c r="A79" s="27">
        <v>719</v>
      </c>
      <c r="B79" s="36" t="s">
        <v>1</v>
      </c>
      <c r="C79" s="37">
        <v>1.1091886097226342</v>
      </c>
      <c r="D79" s="35">
        <v>60</v>
      </c>
      <c r="E79" s="35">
        <v>0</v>
      </c>
      <c r="F79" s="30">
        <v>39996</v>
      </c>
      <c r="G79" s="36" t="s">
        <v>205</v>
      </c>
      <c r="H79" s="36" t="s">
        <v>205</v>
      </c>
      <c r="I79" s="31">
        <v>5</v>
      </c>
      <c r="J79" s="31">
        <v>5</v>
      </c>
      <c r="K79" s="31"/>
      <c r="L79" s="31"/>
      <c r="M79" s="32">
        <f t="shared" si="2"/>
        <v>54.093595511230241</v>
      </c>
      <c r="N79" s="32">
        <f t="shared" si="3"/>
        <v>56.940626853926574</v>
      </c>
      <c r="O79" s="17" t="s">
        <v>272</v>
      </c>
      <c r="P79" s="17"/>
      <c r="Q79" s="17"/>
      <c r="R79" s="17"/>
      <c r="S79" s="17"/>
      <c r="T79" s="17"/>
      <c r="U79" s="17"/>
      <c r="V79" s="17"/>
      <c r="W79" s="17"/>
    </row>
    <row r="80" spans="1:23" s="18" customFormat="1" x14ac:dyDescent="0.2">
      <c r="A80" s="27">
        <v>719</v>
      </c>
      <c r="B80" s="36" t="s">
        <v>1</v>
      </c>
      <c r="C80" s="37">
        <v>1.1091886097226342</v>
      </c>
      <c r="D80" s="35">
        <v>58</v>
      </c>
      <c r="E80" s="35">
        <v>0</v>
      </c>
      <c r="F80" s="30">
        <v>40361</v>
      </c>
      <c r="G80" s="36" t="s">
        <v>205</v>
      </c>
      <c r="H80" s="36">
        <v>6</v>
      </c>
      <c r="I80" s="31">
        <v>1</v>
      </c>
      <c r="J80" s="31">
        <v>1</v>
      </c>
      <c r="K80" s="31"/>
      <c r="L80" s="31"/>
      <c r="M80" s="32">
        <f t="shared" si="2"/>
        <v>52.290475660855904</v>
      </c>
      <c r="N80" s="32">
        <f t="shared" si="3"/>
        <v>52.818662283692831</v>
      </c>
      <c r="O80" s="17"/>
      <c r="P80" s="17"/>
      <c r="Q80" s="17"/>
      <c r="R80" s="17"/>
      <c r="S80" s="17"/>
      <c r="T80" s="17"/>
      <c r="U80" s="17"/>
      <c r="V80" s="17"/>
      <c r="W80" s="17"/>
    </row>
    <row r="81" spans="1:23" s="18" customFormat="1" x14ac:dyDescent="0.2">
      <c r="A81" s="27">
        <v>719</v>
      </c>
      <c r="B81" s="36" t="s">
        <v>1</v>
      </c>
      <c r="C81" s="37">
        <v>1.1091886097226342</v>
      </c>
      <c r="D81" s="35">
        <v>77</v>
      </c>
      <c r="E81" s="35">
        <v>1</v>
      </c>
      <c r="F81" s="30">
        <v>40720</v>
      </c>
      <c r="G81" s="36" t="s">
        <v>205</v>
      </c>
      <c r="H81" s="36" t="s">
        <v>205</v>
      </c>
      <c r="I81" s="31">
        <v>5</v>
      </c>
      <c r="J81" s="31">
        <v>5</v>
      </c>
      <c r="K81" s="31"/>
      <c r="L81" s="31"/>
      <c r="M81" s="32">
        <f t="shared" si="2"/>
        <v>69.420114239412143</v>
      </c>
      <c r="N81" s="32">
        <f t="shared" si="3"/>
        <v>73.073804462539101</v>
      </c>
      <c r="O81" s="17"/>
      <c r="P81" s="17"/>
      <c r="Q81" s="17"/>
      <c r="R81" s="17"/>
      <c r="S81" s="17"/>
      <c r="T81" s="17"/>
      <c r="U81" s="17"/>
      <c r="V81" s="17"/>
      <c r="W81" s="17"/>
    </row>
    <row r="82" spans="1:23" s="18" customFormat="1" x14ac:dyDescent="0.2">
      <c r="A82" s="27">
        <v>719</v>
      </c>
      <c r="B82" s="28" t="s">
        <v>1</v>
      </c>
      <c r="C82" s="19">
        <v>1.1091886097226342</v>
      </c>
      <c r="D82" s="29">
        <v>21</v>
      </c>
      <c r="E82" s="29">
        <v>0</v>
      </c>
      <c r="F82" s="30">
        <v>41086</v>
      </c>
      <c r="G82" s="28" t="s">
        <v>205</v>
      </c>
      <c r="H82" s="28">
        <v>6</v>
      </c>
      <c r="I82" s="31"/>
      <c r="J82" s="31"/>
      <c r="K82" s="31"/>
      <c r="L82" s="31"/>
      <c r="M82" s="32">
        <f t="shared" si="2"/>
        <v>18.932758428930583</v>
      </c>
      <c r="N82" s="32">
        <f t="shared" si="3"/>
        <v>18.932758428930583</v>
      </c>
      <c r="O82" s="17"/>
      <c r="P82" s="17"/>
      <c r="Q82" s="17"/>
      <c r="R82" s="17"/>
      <c r="S82" s="17"/>
      <c r="T82" s="17"/>
      <c r="U82" s="17"/>
      <c r="V82" s="17"/>
      <c r="W82" s="17"/>
    </row>
    <row r="83" spans="1:23" s="18" customFormat="1" x14ac:dyDescent="0.2">
      <c r="A83" s="27">
        <v>719</v>
      </c>
      <c r="B83" s="36" t="s">
        <v>1</v>
      </c>
      <c r="C83" s="37">
        <v>1.1000000000000001</v>
      </c>
      <c r="D83" s="35">
        <v>57</v>
      </c>
      <c r="E83" s="35">
        <v>0</v>
      </c>
      <c r="F83" s="30">
        <v>41455</v>
      </c>
      <c r="G83" s="36" t="s">
        <v>205</v>
      </c>
      <c r="H83" s="36">
        <v>53</v>
      </c>
      <c r="I83" s="31">
        <v>2</v>
      </c>
      <c r="J83" s="31">
        <v>2</v>
      </c>
      <c r="K83" s="31"/>
      <c r="L83" s="31"/>
      <c r="M83" s="32">
        <f t="shared" si="2"/>
        <v>51.818181818181813</v>
      </c>
      <c r="N83" s="32">
        <f t="shared" si="3"/>
        <v>52.875695732838587</v>
      </c>
      <c r="O83" s="17"/>
      <c r="P83" s="17"/>
      <c r="Q83" s="17"/>
      <c r="R83" s="17"/>
      <c r="S83" s="17"/>
      <c r="T83" s="17"/>
      <c r="U83" s="17"/>
      <c r="V83" s="17"/>
      <c r="W83" s="17"/>
    </row>
    <row r="84" spans="1:23" s="18" customFormat="1" x14ac:dyDescent="0.2">
      <c r="A84" s="27">
        <v>720</v>
      </c>
      <c r="B84" s="36" t="s">
        <v>1</v>
      </c>
      <c r="C84" s="37">
        <v>0.88210818160855542</v>
      </c>
      <c r="D84" s="35">
        <v>6</v>
      </c>
      <c r="E84" s="35">
        <v>0</v>
      </c>
      <c r="F84" s="30">
        <v>39996</v>
      </c>
      <c r="G84" s="36" t="s">
        <v>205</v>
      </c>
      <c r="H84" s="36" t="s">
        <v>205</v>
      </c>
      <c r="I84" s="31">
        <v>0</v>
      </c>
      <c r="J84" s="31">
        <v>0</v>
      </c>
      <c r="K84" s="31"/>
      <c r="L84" s="31"/>
      <c r="M84" s="32">
        <f t="shared" si="2"/>
        <v>6.8018868037917848</v>
      </c>
      <c r="N84" s="32">
        <f t="shared" si="3"/>
        <v>6.8018868037917848</v>
      </c>
      <c r="O84" s="17"/>
      <c r="P84" s="17"/>
      <c r="Q84" s="17"/>
      <c r="R84" s="17"/>
      <c r="S84" s="17"/>
      <c r="T84" s="17"/>
      <c r="U84" s="17"/>
      <c r="V84" s="17"/>
      <c r="W84" s="17"/>
    </row>
    <row r="85" spans="1:23" s="18" customFormat="1" x14ac:dyDescent="0.2">
      <c r="A85" s="27">
        <v>720</v>
      </c>
      <c r="B85" s="36" t="s">
        <v>1</v>
      </c>
      <c r="C85" s="37">
        <v>0.88210818160855542</v>
      </c>
      <c r="D85" s="35">
        <v>5</v>
      </c>
      <c r="E85" s="35">
        <v>0</v>
      </c>
      <c r="F85" s="30">
        <v>40361</v>
      </c>
      <c r="G85" s="36" t="s">
        <v>205</v>
      </c>
      <c r="H85" s="36">
        <v>6</v>
      </c>
      <c r="I85" s="31">
        <v>0</v>
      </c>
      <c r="J85" s="31">
        <v>0</v>
      </c>
      <c r="K85" s="31"/>
      <c r="L85" s="31"/>
      <c r="M85" s="32">
        <f t="shared" si="2"/>
        <v>5.6682390031598207</v>
      </c>
      <c r="N85" s="32">
        <f t="shared" si="3"/>
        <v>5.6682390031598207</v>
      </c>
      <c r="O85" s="17"/>
      <c r="P85" s="17"/>
      <c r="Q85" s="17"/>
      <c r="R85" s="17"/>
      <c r="S85" s="17"/>
      <c r="T85" s="17"/>
      <c r="U85" s="17"/>
      <c r="V85" s="17"/>
      <c r="W85" s="17"/>
    </row>
    <row r="86" spans="1:23" s="18" customFormat="1" x14ac:dyDescent="0.2">
      <c r="A86" s="27">
        <v>720</v>
      </c>
      <c r="B86" s="36" t="s">
        <v>1</v>
      </c>
      <c r="C86" s="37">
        <v>0.88210818160855542</v>
      </c>
      <c r="D86" s="35">
        <v>15</v>
      </c>
      <c r="E86" s="35">
        <v>0</v>
      </c>
      <c r="F86" s="30">
        <v>40720</v>
      </c>
      <c r="G86" s="36" t="s">
        <v>205</v>
      </c>
      <c r="H86" s="36" t="s">
        <v>205</v>
      </c>
      <c r="I86" s="31">
        <v>0</v>
      </c>
      <c r="J86" s="31">
        <v>0</v>
      </c>
      <c r="K86" s="31"/>
      <c r="L86" s="31"/>
      <c r="M86" s="32">
        <f t="shared" si="2"/>
        <v>17.00471700947946</v>
      </c>
      <c r="N86" s="32">
        <f t="shared" si="3"/>
        <v>17.00471700947946</v>
      </c>
      <c r="O86" s="17"/>
      <c r="P86" s="17"/>
      <c r="Q86" s="17"/>
      <c r="R86" s="17"/>
      <c r="S86" s="17"/>
      <c r="T86" s="17"/>
      <c r="U86" s="17"/>
      <c r="V86" s="17"/>
      <c r="W86" s="17"/>
    </row>
    <row r="87" spans="1:23" s="18" customFormat="1" x14ac:dyDescent="0.2">
      <c r="A87" s="27">
        <v>720</v>
      </c>
      <c r="B87" s="36" t="s">
        <v>1</v>
      </c>
      <c r="C87" s="37">
        <v>0.9</v>
      </c>
      <c r="D87" s="35">
        <v>9</v>
      </c>
      <c r="E87" s="35">
        <v>0</v>
      </c>
      <c r="F87" s="30">
        <v>41455</v>
      </c>
      <c r="G87" s="36" t="s">
        <v>205</v>
      </c>
      <c r="H87" s="36">
        <v>53</v>
      </c>
      <c r="I87" s="31">
        <v>1</v>
      </c>
      <c r="J87" s="31">
        <v>1</v>
      </c>
      <c r="K87" s="31"/>
      <c r="L87" s="31"/>
      <c r="M87" s="32">
        <f t="shared" si="2"/>
        <v>10</v>
      </c>
      <c r="N87" s="32">
        <f t="shared" si="3"/>
        <v>10.1010101010101</v>
      </c>
      <c r="O87" s="17"/>
      <c r="P87" s="17"/>
      <c r="Q87" s="17"/>
      <c r="R87" s="17"/>
      <c r="S87" s="17"/>
      <c r="T87" s="17"/>
      <c r="U87" s="17"/>
      <c r="V87" s="17"/>
      <c r="W87" s="17"/>
    </row>
    <row r="88" spans="1:23" s="18" customFormat="1" x14ac:dyDescent="0.2">
      <c r="A88" s="27">
        <v>721</v>
      </c>
      <c r="B88" s="36" t="s">
        <v>1</v>
      </c>
      <c r="C88" s="37">
        <v>0.10014953819941486</v>
      </c>
      <c r="D88" s="35">
        <v>0</v>
      </c>
      <c r="E88" s="35">
        <v>0</v>
      </c>
      <c r="F88" s="30">
        <v>39996</v>
      </c>
      <c r="G88" s="36" t="s">
        <v>205</v>
      </c>
      <c r="H88" s="36" t="s">
        <v>205</v>
      </c>
      <c r="I88" s="31">
        <v>0</v>
      </c>
      <c r="J88" s="31">
        <v>0</v>
      </c>
      <c r="K88" s="31"/>
      <c r="L88" s="31"/>
      <c r="M88" s="32">
        <f t="shared" si="2"/>
        <v>0</v>
      </c>
      <c r="N88" s="32">
        <f t="shared" si="3"/>
        <v>0</v>
      </c>
      <c r="O88" s="17"/>
      <c r="P88" s="17"/>
      <c r="Q88" s="17"/>
      <c r="R88" s="17"/>
      <c r="S88" s="17"/>
      <c r="T88" s="17"/>
      <c r="U88" s="17"/>
      <c r="V88" s="17"/>
      <c r="W88" s="17"/>
    </row>
    <row r="89" spans="1:23" s="18" customFormat="1" x14ac:dyDescent="0.2">
      <c r="A89" s="27">
        <v>721</v>
      </c>
      <c r="B89" s="36" t="s">
        <v>1</v>
      </c>
      <c r="C89" s="37">
        <v>0.10014953819941486</v>
      </c>
      <c r="D89" s="35">
        <v>0</v>
      </c>
      <c r="E89" s="35">
        <v>0</v>
      </c>
      <c r="F89" s="30">
        <v>40361</v>
      </c>
      <c r="G89" s="36" t="s">
        <v>205</v>
      </c>
      <c r="H89" s="36">
        <v>6</v>
      </c>
      <c r="I89" s="31">
        <v>0</v>
      </c>
      <c r="J89" s="31">
        <v>0</v>
      </c>
      <c r="K89" s="31"/>
      <c r="L89" s="31"/>
      <c r="M89" s="32">
        <f t="shared" si="2"/>
        <v>0</v>
      </c>
      <c r="N89" s="32">
        <f t="shared" si="3"/>
        <v>0</v>
      </c>
      <c r="O89" s="17"/>
      <c r="P89" s="17"/>
      <c r="Q89" s="17"/>
      <c r="R89" s="17"/>
      <c r="S89" s="17"/>
      <c r="T89" s="17"/>
      <c r="U89" s="17"/>
      <c r="V89" s="17"/>
      <c r="W89" s="17"/>
    </row>
    <row r="90" spans="1:23" s="18" customFormat="1" x14ac:dyDescent="0.2">
      <c r="A90" s="27">
        <v>721</v>
      </c>
      <c r="B90" s="28" t="s">
        <v>1</v>
      </c>
      <c r="C90" s="19">
        <v>0.10014953819941486</v>
      </c>
      <c r="D90" s="29">
        <v>0</v>
      </c>
      <c r="E90" s="29">
        <v>0</v>
      </c>
      <c r="F90" s="30">
        <v>41086</v>
      </c>
      <c r="G90" s="28" t="s">
        <v>205</v>
      </c>
      <c r="H90" s="28">
        <v>6</v>
      </c>
      <c r="I90" s="31"/>
      <c r="J90" s="31"/>
      <c r="K90" s="31"/>
      <c r="L90" s="31"/>
      <c r="M90" s="32">
        <f t="shared" si="2"/>
        <v>0</v>
      </c>
      <c r="N90" s="32">
        <f t="shared" si="3"/>
        <v>0</v>
      </c>
      <c r="O90" s="17"/>
      <c r="P90" s="17"/>
      <c r="Q90" s="17"/>
      <c r="R90" s="17"/>
      <c r="S90" s="17"/>
      <c r="T90" s="17"/>
      <c r="U90" s="17"/>
      <c r="V90" s="17"/>
      <c r="W90" s="17"/>
    </row>
    <row r="91" spans="1:23" s="18" customFormat="1" x14ac:dyDescent="0.2">
      <c r="A91" s="27">
        <v>721</v>
      </c>
      <c r="B91" s="36" t="s">
        <v>1</v>
      </c>
      <c r="C91" s="37">
        <v>0.1</v>
      </c>
      <c r="D91" s="35">
        <v>0</v>
      </c>
      <c r="E91" s="35"/>
      <c r="F91" s="30">
        <v>406668</v>
      </c>
      <c r="G91" s="36" t="s">
        <v>205</v>
      </c>
      <c r="H91" s="36">
        <v>53</v>
      </c>
      <c r="I91" s="31"/>
      <c r="J91" s="31"/>
      <c r="K91" s="31"/>
      <c r="L91" s="31"/>
      <c r="M91" s="32">
        <f t="shared" si="2"/>
        <v>0</v>
      </c>
      <c r="N91" s="32">
        <f t="shared" si="3"/>
        <v>0</v>
      </c>
      <c r="O91" s="17"/>
      <c r="P91" s="17"/>
      <c r="Q91" s="17"/>
      <c r="R91" s="17"/>
      <c r="S91" s="17"/>
      <c r="T91" s="17"/>
      <c r="U91" s="17"/>
      <c r="V91" s="17"/>
      <c r="W91" s="17"/>
    </row>
    <row r="92" spans="1:23" s="18" customFormat="1" x14ac:dyDescent="0.2">
      <c r="A92" s="27">
        <v>723</v>
      </c>
      <c r="B92" s="28" t="s">
        <v>1</v>
      </c>
      <c r="C92" s="19">
        <v>0.90105910216287954</v>
      </c>
      <c r="D92" s="29">
        <v>35</v>
      </c>
      <c r="E92" s="29">
        <v>0</v>
      </c>
      <c r="F92" s="30">
        <v>41436</v>
      </c>
      <c r="G92" s="28" t="s">
        <v>206</v>
      </c>
      <c r="H92" s="28"/>
      <c r="I92" s="31">
        <v>25</v>
      </c>
      <c r="J92" s="31">
        <v>25</v>
      </c>
      <c r="K92" s="31"/>
      <c r="L92" s="31"/>
      <c r="M92" s="32">
        <f t="shared" si="2"/>
        <v>38.843179005668865</v>
      </c>
      <c r="N92" s="32">
        <f t="shared" si="3"/>
        <v>51.790905340891818</v>
      </c>
      <c r="O92" s="17"/>
      <c r="P92" s="17"/>
      <c r="Q92" s="17"/>
      <c r="R92" s="17"/>
      <c r="S92" s="17"/>
      <c r="T92" s="17"/>
      <c r="U92" s="17"/>
      <c r="V92" s="17"/>
      <c r="W92" s="17"/>
    </row>
    <row r="93" spans="1:23" s="18" customFormat="1" x14ac:dyDescent="0.2">
      <c r="A93" s="27">
        <v>723</v>
      </c>
      <c r="B93" s="28" t="s">
        <v>6</v>
      </c>
      <c r="C93" s="19">
        <v>0.40980091836726212</v>
      </c>
      <c r="D93" s="29">
        <v>43</v>
      </c>
      <c r="E93" s="29">
        <v>0</v>
      </c>
      <c r="F93" s="30">
        <v>41436</v>
      </c>
      <c r="G93" s="28" t="s">
        <v>206</v>
      </c>
      <c r="H93" s="28"/>
      <c r="I93" s="31">
        <v>25</v>
      </c>
      <c r="J93" s="31">
        <v>25</v>
      </c>
      <c r="K93" s="31"/>
      <c r="L93" s="31"/>
      <c r="M93" s="32">
        <f t="shared" si="2"/>
        <v>104.92899862528749</v>
      </c>
      <c r="N93" s="32">
        <f t="shared" si="3"/>
        <v>139.90533150038331</v>
      </c>
      <c r="O93" s="17"/>
      <c r="P93" s="17"/>
      <c r="Q93" s="17"/>
      <c r="R93" s="17"/>
      <c r="S93" s="17"/>
      <c r="T93" s="17"/>
      <c r="U93" s="17"/>
      <c r="V93" s="17"/>
      <c r="W93" s="17"/>
    </row>
    <row r="94" spans="1:23" s="18" customFormat="1" x14ac:dyDescent="0.2">
      <c r="A94" s="27">
        <v>723</v>
      </c>
      <c r="B94" s="28" t="s">
        <v>4</v>
      </c>
      <c r="C94" s="19">
        <v>0.39540648042721982</v>
      </c>
      <c r="D94" s="29">
        <v>30</v>
      </c>
      <c r="E94" s="29">
        <v>0</v>
      </c>
      <c r="F94" s="30">
        <v>41436</v>
      </c>
      <c r="G94" s="28" t="s">
        <v>206</v>
      </c>
      <c r="H94" s="28"/>
      <c r="I94" s="31">
        <v>25</v>
      </c>
      <c r="J94" s="31">
        <v>25</v>
      </c>
      <c r="K94" s="31"/>
      <c r="L94" s="31"/>
      <c r="M94" s="32">
        <f t="shared" si="2"/>
        <v>75.871290646491886</v>
      </c>
      <c r="N94" s="32">
        <f t="shared" si="3"/>
        <v>101.16172086198918</v>
      </c>
      <c r="O94" s="17"/>
      <c r="P94" s="17"/>
      <c r="Q94" s="17"/>
      <c r="R94" s="17"/>
      <c r="S94" s="17"/>
      <c r="T94" s="17"/>
      <c r="U94" s="17"/>
      <c r="V94" s="17"/>
      <c r="W94" s="17"/>
    </row>
    <row r="95" spans="1:23" s="18" customFormat="1" x14ac:dyDescent="0.2">
      <c r="A95" s="27">
        <v>723</v>
      </c>
      <c r="B95" s="28" t="s">
        <v>8</v>
      </c>
      <c r="C95" s="19">
        <v>1.1651105198322447</v>
      </c>
      <c r="D95" s="29">
        <v>32</v>
      </c>
      <c r="E95" s="29">
        <v>0</v>
      </c>
      <c r="F95" s="30">
        <v>41436</v>
      </c>
      <c r="G95" s="28" t="s">
        <v>206</v>
      </c>
      <c r="H95" s="28"/>
      <c r="I95" s="31">
        <v>50</v>
      </c>
      <c r="J95" s="31">
        <v>50</v>
      </c>
      <c r="K95" s="31"/>
      <c r="L95" s="31"/>
      <c r="M95" s="32">
        <f t="shared" si="2"/>
        <v>27.465205622388023</v>
      </c>
      <c r="N95" s="32">
        <f t="shared" si="3"/>
        <v>54.930411244776046</v>
      </c>
      <c r="O95" s="17"/>
      <c r="P95" s="17"/>
      <c r="Q95" s="17"/>
      <c r="R95" s="17"/>
      <c r="S95" s="17"/>
      <c r="T95" s="17"/>
      <c r="U95" s="17"/>
      <c r="V95" s="17"/>
      <c r="W95" s="17"/>
    </row>
    <row r="96" spans="1:23" s="18" customFormat="1" x14ac:dyDescent="0.2">
      <c r="A96" s="27">
        <v>724</v>
      </c>
      <c r="B96" s="28" t="s">
        <v>1</v>
      </c>
      <c r="C96" s="19">
        <v>1.6264095330526815</v>
      </c>
      <c r="D96" s="29">
        <v>13</v>
      </c>
      <c r="E96" s="29">
        <v>0</v>
      </c>
      <c r="F96" s="30">
        <v>41439</v>
      </c>
      <c r="G96" s="28" t="s">
        <v>206</v>
      </c>
      <c r="H96" s="28"/>
      <c r="I96" s="31">
        <v>25</v>
      </c>
      <c r="J96" s="31">
        <v>25</v>
      </c>
      <c r="K96" s="31"/>
      <c r="L96" s="31"/>
      <c r="M96" s="32">
        <f t="shared" si="2"/>
        <v>7.9930667742703845</v>
      </c>
      <c r="N96" s="32">
        <f t="shared" si="3"/>
        <v>10.657422365693845</v>
      </c>
      <c r="O96" s="17"/>
      <c r="P96" s="17"/>
      <c r="Q96" s="17"/>
      <c r="R96" s="17"/>
      <c r="S96" s="17"/>
      <c r="T96" s="17"/>
      <c r="U96" s="17"/>
      <c r="V96" s="17"/>
      <c r="W96" s="17"/>
    </row>
    <row r="97" spans="1:23" s="18" customFormat="1" x14ac:dyDescent="0.2">
      <c r="A97" s="27">
        <v>724</v>
      </c>
      <c r="B97" s="44" t="s">
        <v>237</v>
      </c>
      <c r="C97" s="37">
        <v>2.8</v>
      </c>
      <c r="D97" s="35">
        <v>60</v>
      </c>
      <c r="E97" s="35">
        <v>2</v>
      </c>
      <c r="F97" s="30">
        <v>41501</v>
      </c>
      <c r="G97" s="36" t="s">
        <v>205</v>
      </c>
      <c r="H97" s="36">
        <v>6</v>
      </c>
      <c r="I97" s="31"/>
      <c r="J97" s="31"/>
      <c r="K97" s="31"/>
      <c r="L97" s="31"/>
      <c r="M97" s="32">
        <f t="shared" si="2"/>
        <v>21.428571428571431</v>
      </c>
      <c r="N97" s="32">
        <f t="shared" si="3"/>
        <v>21.428571428571431</v>
      </c>
      <c r="O97" s="17"/>
      <c r="P97" s="17"/>
      <c r="Q97" s="17"/>
      <c r="R97" s="17"/>
      <c r="S97" s="17"/>
      <c r="T97" s="17"/>
      <c r="U97" s="17"/>
      <c r="V97" s="17"/>
      <c r="W97" s="17"/>
    </row>
    <row r="98" spans="1:23" s="18" customFormat="1" x14ac:dyDescent="0.2">
      <c r="A98" s="27">
        <v>724</v>
      </c>
      <c r="B98" s="28" t="s">
        <v>6</v>
      </c>
      <c r="C98" s="19">
        <v>1.2303034930118619</v>
      </c>
      <c r="D98" s="29">
        <v>10</v>
      </c>
      <c r="E98" s="29">
        <v>0</v>
      </c>
      <c r="F98" s="30">
        <v>41439</v>
      </c>
      <c r="G98" s="28" t="s">
        <v>206</v>
      </c>
      <c r="H98" s="28"/>
      <c r="I98" s="31">
        <v>35</v>
      </c>
      <c r="J98" s="31">
        <v>35</v>
      </c>
      <c r="K98" s="31"/>
      <c r="L98" s="31"/>
      <c r="M98" s="32">
        <f t="shared" si="2"/>
        <v>8.1280757608184615</v>
      </c>
      <c r="N98" s="32">
        <f t="shared" si="3"/>
        <v>12.50473193972071</v>
      </c>
      <c r="O98" s="17"/>
      <c r="P98" s="17"/>
      <c r="Q98" s="17"/>
      <c r="R98" s="17"/>
      <c r="S98" s="17"/>
      <c r="T98" s="17"/>
      <c r="U98" s="17"/>
      <c r="V98" s="17"/>
      <c r="W98" s="17"/>
    </row>
    <row r="99" spans="1:23" s="18" customFormat="1" x14ac:dyDescent="0.2">
      <c r="A99" s="27">
        <v>725</v>
      </c>
      <c r="B99" s="28" t="s">
        <v>1</v>
      </c>
      <c r="C99" s="19">
        <v>0.68932531567975264</v>
      </c>
      <c r="D99" s="29">
        <v>7</v>
      </c>
      <c r="E99" s="29">
        <v>0</v>
      </c>
      <c r="F99" s="30">
        <v>41501</v>
      </c>
      <c r="G99" s="28" t="s">
        <v>205</v>
      </c>
      <c r="H99" s="28">
        <v>6</v>
      </c>
      <c r="I99" s="31"/>
      <c r="J99" s="31"/>
      <c r="K99" s="31"/>
      <c r="L99" s="31"/>
      <c r="M99" s="32">
        <f t="shared" si="2"/>
        <v>10.154856989543767</v>
      </c>
      <c r="N99" s="32">
        <f t="shared" si="3"/>
        <v>10.154856989543767</v>
      </c>
      <c r="O99" s="17"/>
      <c r="P99" s="17"/>
      <c r="Q99" s="17"/>
      <c r="R99" s="17"/>
      <c r="S99" s="17"/>
      <c r="T99" s="17"/>
      <c r="U99" s="17"/>
      <c r="V99" s="17"/>
      <c r="W99" s="17"/>
    </row>
    <row r="100" spans="1:23" s="18" customFormat="1" x14ac:dyDescent="0.2">
      <c r="A100" s="27">
        <v>725</v>
      </c>
      <c r="B100" s="28" t="s">
        <v>6</v>
      </c>
      <c r="C100" s="19">
        <v>0.30056611938855937</v>
      </c>
      <c r="D100" s="29">
        <v>1</v>
      </c>
      <c r="E100" s="29">
        <v>0</v>
      </c>
      <c r="F100" s="30">
        <v>41501</v>
      </c>
      <c r="G100" s="28" t="s">
        <v>205</v>
      </c>
      <c r="H100" s="28">
        <v>6</v>
      </c>
      <c r="I100" s="31"/>
      <c r="J100" s="31"/>
      <c r="K100" s="31"/>
      <c r="L100" s="31"/>
      <c r="M100" s="32">
        <f t="shared" si="2"/>
        <v>3.3270549655905883</v>
      </c>
      <c r="N100" s="32">
        <f t="shared" si="3"/>
        <v>3.3270549655905883</v>
      </c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s="18" customFormat="1" x14ac:dyDescent="0.2">
      <c r="A101" s="27">
        <v>733</v>
      </c>
      <c r="B101" s="36" t="s">
        <v>1</v>
      </c>
      <c r="C101" s="37">
        <v>1.4009911174256555</v>
      </c>
      <c r="D101" s="35">
        <v>78</v>
      </c>
      <c r="E101" s="35">
        <v>1</v>
      </c>
      <c r="F101" s="30">
        <v>39972</v>
      </c>
      <c r="G101" s="36" t="s">
        <v>273</v>
      </c>
      <c r="H101" s="36">
        <v>7</v>
      </c>
      <c r="I101" s="31">
        <v>0</v>
      </c>
      <c r="J101" s="31">
        <v>0</v>
      </c>
      <c r="K101" s="31"/>
      <c r="L101" s="31"/>
      <c r="M101" s="32">
        <f t="shared" si="2"/>
        <v>55.674871189280843</v>
      </c>
      <c r="N101" s="32">
        <f t="shared" si="3"/>
        <v>55.674871189280843</v>
      </c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s="18" customFormat="1" x14ac:dyDescent="0.2">
      <c r="A102" s="27">
        <v>733</v>
      </c>
      <c r="B102" s="36" t="s">
        <v>1</v>
      </c>
      <c r="C102" s="37">
        <v>1.4009911174256555</v>
      </c>
      <c r="D102" s="35">
        <v>14</v>
      </c>
      <c r="E102" s="35">
        <v>0</v>
      </c>
      <c r="F102" s="30">
        <v>40709</v>
      </c>
      <c r="G102" s="36" t="s">
        <v>207</v>
      </c>
      <c r="H102" s="36" t="s">
        <v>207</v>
      </c>
      <c r="I102" s="31">
        <v>0</v>
      </c>
      <c r="J102" s="31">
        <v>0</v>
      </c>
      <c r="K102" s="31"/>
      <c r="L102" s="31"/>
      <c r="M102" s="32">
        <f t="shared" si="2"/>
        <v>9.9929255980760487</v>
      </c>
      <c r="N102" s="32">
        <f t="shared" si="3"/>
        <v>9.9929255980760487</v>
      </c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s="18" customFormat="1" x14ac:dyDescent="0.2">
      <c r="A103" s="27">
        <v>733</v>
      </c>
      <c r="B103" s="36" t="s">
        <v>1</v>
      </c>
      <c r="C103" s="37">
        <v>1.4009911174256555</v>
      </c>
      <c r="D103" s="35">
        <v>9</v>
      </c>
      <c r="E103" s="35">
        <v>0</v>
      </c>
      <c r="F103" s="30">
        <v>41050</v>
      </c>
      <c r="G103" s="36" t="s">
        <v>207</v>
      </c>
      <c r="H103" s="36" t="s">
        <v>207</v>
      </c>
      <c r="I103" s="31">
        <v>0</v>
      </c>
      <c r="J103" s="31">
        <v>0</v>
      </c>
      <c r="K103" s="31"/>
      <c r="L103" s="31"/>
      <c r="M103" s="32">
        <f t="shared" si="2"/>
        <v>6.4240235987631742</v>
      </c>
      <c r="N103" s="32">
        <f t="shared" si="3"/>
        <v>6.4240235987631742</v>
      </c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s="18" customFormat="1" x14ac:dyDescent="0.2">
      <c r="A104" s="27">
        <v>733</v>
      </c>
      <c r="B104" s="36" t="s">
        <v>1</v>
      </c>
      <c r="C104" s="37">
        <v>1.4</v>
      </c>
      <c r="D104" s="35">
        <v>25</v>
      </c>
      <c r="E104" s="35">
        <v>0</v>
      </c>
      <c r="F104" s="30">
        <v>41418</v>
      </c>
      <c r="G104" s="36" t="s">
        <v>207</v>
      </c>
      <c r="H104" s="36">
        <v>58</v>
      </c>
      <c r="I104" s="31"/>
      <c r="J104" s="31"/>
      <c r="K104" s="31"/>
      <c r="L104" s="31"/>
      <c r="M104" s="32">
        <f t="shared" si="2"/>
        <v>17.857142857142858</v>
      </c>
      <c r="N104" s="32">
        <f t="shared" si="3"/>
        <v>17.857142857142858</v>
      </c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s="18" customFormat="1" x14ac:dyDescent="0.2">
      <c r="A105" s="27">
        <v>733</v>
      </c>
      <c r="B105" s="28" t="s">
        <v>1</v>
      </c>
      <c r="C105" s="19">
        <v>1.4009911174256555</v>
      </c>
      <c r="D105" s="29">
        <v>25</v>
      </c>
      <c r="E105" s="29">
        <v>0</v>
      </c>
      <c r="F105" s="30">
        <v>41459</v>
      </c>
      <c r="G105" s="28" t="s">
        <v>207</v>
      </c>
      <c r="H105" s="28">
        <v>54</v>
      </c>
      <c r="I105" s="31"/>
      <c r="J105" s="31"/>
      <c r="K105" s="31"/>
      <c r="L105" s="31"/>
      <c r="M105" s="32">
        <f t="shared" si="2"/>
        <v>17.844509996564373</v>
      </c>
      <c r="N105" s="32">
        <f t="shared" si="3"/>
        <v>17.844509996564373</v>
      </c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s="18" customFormat="1" x14ac:dyDescent="0.2">
      <c r="A106" s="27">
        <v>733</v>
      </c>
      <c r="B106" s="36" t="s">
        <v>6</v>
      </c>
      <c r="C106" s="37">
        <v>0.70482535258880863</v>
      </c>
      <c r="D106" s="35">
        <v>20</v>
      </c>
      <c r="E106" s="35">
        <v>0</v>
      </c>
      <c r="F106" s="30">
        <v>39972</v>
      </c>
      <c r="G106" s="36" t="s">
        <v>273</v>
      </c>
      <c r="H106" s="36">
        <v>7</v>
      </c>
      <c r="I106" s="31">
        <v>0</v>
      </c>
      <c r="J106" s="31">
        <v>0</v>
      </c>
      <c r="K106" s="31"/>
      <c r="L106" s="31"/>
      <c r="M106" s="32">
        <f t="shared" si="2"/>
        <v>28.375823778955201</v>
      </c>
      <c r="N106" s="32">
        <f t="shared" si="3"/>
        <v>28.375823778955201</v>
      </c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s="18" customFormat="1" x14ac:dyDescent="0.2">
      <c r="A107" s="27">
        <v>733</v>
      </c>
      <c r="B107" s="36" t="s">
        <v>6</v>
      </c>
      <c r="C107" s="37">
        <v>0.70482535258880863</v>
      </c>
      <c r="D107" s="35">
        <v>2</v>
      </c>
      <c r="E107" s="35">
        <v>0</v>
      </c>
      <c r="F107" s="30">
        <v>40709</v>
      </c>
      <c r="G107" s="36" t="s">
        <v>207</v>
      </c>
      <c r="H107" s="36" t="s">
        <v>207</v>
      </c>
      <c r="I107" s="31">
        <v>0</v>
      </c>
      <c r="J107" s="31">
        <v>0</v>
      </c>
      <c r="K107" s="31"/>
      <c r="L107" s="31"/>
      <c r="M107" s="32">
        <f t="shared" si="2"/>
        <v>2.83758237789552</v>
      </c>
      <c r="N107" s="32">
        <f t="shared" si="3"/>
        <v>2.83758237789552</v>
      </c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s="18" customFormat="1" x14ac:dyDescent="0.2">
      <c r="A108" s="27">
        <v>733</v>
      </c>
      <c r="B108" s="36" t="s">
        <v>6</v>
      </c>
      <c r="C108" s="37">
        <v>0.70482535258880863</v>
      </c>
      <c r="D108" s="35">
        <v>15</v>
      </c>
      <c r="E108" s="35">
        <v>0</v>
      </c>
      <c r="F108" s="30">
        <v>41050</v>
      </c>
      <c r="G108" s="36" t="s">
        <v>207</v>
      </c>
      <c r="H108" s="36" t="s">
        <v>207</v>
      </c>
      <c r="I108" s="31">
        <v>0</v>
      </c>
      <c r="J108" s="31">
        <v>0</v>
      </c>
      <c r="K108" s="31"/>
      <c r="L108" s="31"/>
      <c r="M108" s="32">
        <f t="shared" si="2"/>
        <v>21.281867834216403</v>
      </c>
      <c r="N108" s="32">
        <f t="shared" si="3"/>
        <v>21.281867834216403</v>
      </c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s="18" customFormat="1" x14ac:dyDescent="0.2">
      <c r="A109" s="27">
        <v>733</v>
      </c>
      <c r="B109" s="36" t="s">
        <v>6</v>
      </c>
      <c r="C109" s="37">
        <v>0.7</v>
      </c>
      <c r="D109" s="35">
        <v>2</v>
      </c>
      <c r="E109" s="35">
        <v>0</v>
      </c>
      <c r="F109" s="30">
        <v>41418</v>
      </c>
      <c r="G109" s="36" t="s">
        <v>207</v>
      </c>
      <c r="H109" s="36">
        <v>58</v>
      </c>
      <c r="I109" s="31"/>
      <c r="J109" s="31"/>
      <c r="K109" s="31"/>
      <c r="L109" s="31"/>
      <c r="M109" s="32">
        <f t="shared" si="2"/>
        <v>2.8571428571428572</v>
      </c>
      <c r="N109" s="32">
        <f t="shared" si="3"/>
        <v>2.8571428571428572</v>
      </c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s="18" customFormat="1" x14ac:dyDescent="0.2">
      <c r="A110" s="27">
        <v>733</v>
      </c>
      <c r="B110" s="28" t="s">
        <v>6</v>
      </c>
      <c r="C110" s="19">
        <v>0.70482535258880863</v>
      </c>
      <c r="D110" s="29">
        <v>2</v>
      </c>
      <c r="E110" s="29">
        <v>0</v>
      </c>
      <c r="F110" s="30">
        <v>41459</v>
      </c>
      <c r="G110" s="28" t="s">
        <v>207</v>
      </c>
      <c r="H110" s="28">
        <v>54</v>
      </c>
      <c r="I110" s="31"/>
      <c r="J110" s="31"/>
      <c r="K110" s="31"/>
      <c r="L110" s="31"/>
      <c r="M110" s="32">
        <f t="shared" si="2"/>
        <v>2.83758237789552</v>
      </c>
      <c r="N110" s="32">
        <f t="shared" si="3"/>
        <v>2.83758237789552</v>
      </c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s="18" customFormat="1" x14ac:dyDescent="0.2">
      <c r="A111" s="27">
        <v>733</v>
      </c>
      <c r="B111" s="36" t="s">
        <v>4</v>
      </c>
      <c r="C111" s="37">
        <v>0.13041548573042225</v>
      </c>
      <c r="D111" s="35">
        <v>1</v>
      </c>
      <c r="E111" s="35">
        <v>0</v>
      </c>
      <c r="F111" s="30">
        <v>39972</v>
      </c>
      <c r="G111" s="36" t="s">
        <v>273</v>
      </c>
      <c r="H111" s="36">
        <v>7</v>
      </c>
      <c r="I111" s="31">
        <v>0</v>
      </c>
      <c r="J111" s="31">
        <v>0</v>
      </c>
      <c r="K111" s="31"/>
      <c r="L111" s="31"/>
      <c r="M111" s="32">
        <f t="shared" si="2"/>
        <v>7.6678010621151893</v>
      </c>
      <c r="N111" s="32">
        <f t="shared" si="3"/>
        <v>7.6678010621151893</v>
      </c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x14ac:dyDescent="0.2">
      <c r="A112" s="27">
        <v>733</v>
      </c>
      <c r="B112" s="36" t="s">
        <v>4</v>
      </c>
      <c r="C112" s="37">
        <v>0.13041548573042225</v>
      </c>
      <c r="D112" s="35">
        <v>2</v>
      </c>
      <c r="E112" s="35">
        <v>0</v>
      </c>
      <c r="F112" s="30">
        <v>40709</v>
      </c>
      <c r="G112" s="36" t="s">
        <v>207</v>
      </c>
      <c r="H112" s="36" t="s">
        <v>207</v>
      </c>
      <c r="I112" s="31">
        <v>0</v>
      </c>
      <c r="J112" s="31">
        <v>0</v>
      </c>
      <c r="M112" s="32">
        <f t="shared" si="2"/>
        <v>15.335602124230379</v>
      </c>
      <c r="N112" s="32">
        <f t="shared" si="3"/>
        <v>15.335602124230379</v>
      </c>
    </row>
    <row r="113" spans="1:14" x14ac:dyDescent="0.2">
      <c r="A113" s="27">
        <v>733</v>
      </c>
      <c r="B113" s="36" t="s">
        <v>4</v>
      </c>
      <c r="C113" s="37">
        <v>0.13041548573042225</v>
      </c>
      <c r="D113" s="35">
        <v>0</v>
      </c>
      <c r="E113" s="35">
        <v>0</v>
      </c>
      <c r="F113" s="30">
        <v>41050</v>
      </c>
      <c r="G113" s="36" t="s">
        <v>207</v>
      </c>
      <c r="H113" s="36" t="s">
        <v>207</v>
      </c>
      <c r="I113" s="31">
        <v>0</v>
      </c>
      <c r="J113" s="31">
        <v>0</v>
      </c>
      <c r="M113" s="32">
        <f t="shared" si="2"/>
        <v>0</v>
      </c>
      <c r="N113" s="32">
        <f t="shared" si="3"/>
        <v>0</v>
      </c>
    </row>
    <row r="114" spans="1:14" x14ac:dyDescent="0.2">
      <c r="A114" s="27">
        <v>733</v>
      </c>
      <c r="B114" s="36" t="s">
        <v>4</v>
      </c>
      <c r="C114" s="37">
        <v>0.1</v>
      </c>
      <c r="D114" s="35"/>
      <c r="E114" s="35">
        <v>0</v>
      </c>
      <c r="F114" s="30">
        <v>41418</v>
      </c>
      <c r="G114" s="36" t="s">
        <v>207</v>
      </c>
      <c r="H114" s="36">
        <v>58</v>
      </c>
      <c r="M114" s="32">
        <f t="shared" si="2"/>
        <v>0</v>
      </c>
      <c r="N114" s="32">
        <f t="shared" si="3"/>
        <v>0</v>
      </c>
    </row>
    <row r="115" spans="1:14" x14ac:dyDescent="0.2">
      <c r="A115" s="27">
        <v>733</v>
      </c>
      <c r="B115" s="28" t="s">
        <v>4</v>
      </c>
      <c r="C115" s="19">
        <v>0.13041548573042225</v>
      </c>
      <c r="D115" s="29">
        <v>0</v>
      </c>
      <c r="E115" s="29">
        <v>0</v>
      </c>
      <c r="F115" s="30">
        <v>41459</v>
      </c>
      <c r="G115" s="28" t="s">
        <v>207</v>
      </c>
      <c r="H115" s="28">
        <v>54</v>
      </c>
      <c r="M115" s="32">
        <f t="shared" si="2"/>
        <v>0</v>
      </c>
      <c r="N115" s="32">
        <f t="shared" si="3"/>
        <v>0</v>
      </c>
    </row>
    <row r="116" spans="1:14" x14ac:dyDescent="0.2">
      <c r="A116" s="27">
        <v>733</v>
      </c>
      <c r="B116" s="36" t="s">
        <v>8</v>
      </c>
      <c r="C116" s="37">
        <v>7.9658811621763706E-2</v>
      </c>
      <c r="D116" s="35">
        <v>1</v>
      </c>
      <c r="E116" s="35">
        <v>0</v>
      </c>
      <c r="F116" s="30">
        <v>39972</v>
      </c>
      <c r="G116" s="36" t="s">
        <v>273</v>
      </c>
      <c r="H116" s="36">
        <v>7</v>
      </c>
      <c r="I116" s="31">
        <v>0</v>
      </c>
      <c r="J116" s="31">
        <v>0</v>
      </c>
      <c r="M116" s="32">
        <f t="shared" si="2"/>
        <v>12.553539020243035</v>
      </c>
      <c r="N116" s="32">
        <f t="shared" si="3"/>
        <v>12.553539020243035</v>
      </c>
    </row>
    <row r="117" spans="1:14" x14ac:dyDescent="0.2">
      <c r="A117" s="27">
        <v>733</v>
      </c>
      <c r="B117" s="36" t="s">
        <v>8</v>
      </c>
      <c r="C117" s="37">
        <v>7.9658811621763706E-2</v>
      </c>
      <c r="D117" s="35">
        <v>0</v>
      </c>
      <c r="E117" s="35">
        <v>0</v>
      </c>
      <c r="F117" s="30">
        <v>40709</v>
      </c>
      <c r="G117" s="36" t="s">
        <v>207</v>
      </c>
      <c r="H117" s="36" t="s">
        <v>207</v>
      </c>
      <c r="I117" s="31">
        <v>0</v>
      </c>
      <c r="J117" s="31">
        <v>0</v>
      </c>
      <c r="M117" s="32">
        <f t="shared" si="2"/>
        <v>0</v>
      </c>
      <c r="N117" s="32">
        <f t="shared" si="3"/>
        <v>0</v>
      </c>
    </row>
    <row r="118" spans="1:14" x14ac:dyDescent="0.2">
      <c r="A118" s="27">
        <v>733</v>
      </c>
      <c r="B118" s="36" t="s">
        <v>8</v>
      </c>
      <c r="C118" s="37">
        <v>7.9658811621763706E-2</v>
      </c>
      <c r="D118" s="35">
        <v>0</v>
      </c>
      <c r="E118" s="35">
        <v>0</v>
      </c>
      <c r="F118" s="30">
        <v>41050</v>
      </c>
      <c r="G118" s="36" t="s">
        <v>207</v>
      </c>
      <c r="H118" s="36" t="s">
        <v>207</v>
      </c>
      <c r="I118" s="31">
        <v>0</v>
      </c>
      <c r="J118" s="31">
        <v>0</v>
      </c>
      <c r="M118" s="32">
        <f t="shared" si="2"/>
        <v>0</v>
      </c>
      <c r="N118" s="32">
        <f t="shared" si="3"/>
        <v>0</v>
      </c>
    </row>
    <row r="119" spans="1:14" x14ac:dyDescent="0.2">
      <c r="A119" s="27">
        <v>733</v>
      </c>
      <c r="B119" s="36" t="s">
        <v>8</v>
      </c>
      <c r="C119" s="37">
        <v>0.1</v>
      </c>
      <c r="D119" s="35">
        <v>10</v>
      </c>
      <c r="E119" s="35">
        <v>0</v>
      </c>
      <c r="F119" s="30">
        <v>41418</v>
      </c>
      <c r="G119" s="36" t="s">
        <v>207</v>
      </c>
      <c r="H119" s="36">
        <v>58</v>
      </c>
      <c r="M119" s="32">
        <f t="shared" si="2"/>
        <v>100</v>
      </c>
      <c r="N119" s="32">
        <f t="shared" si="3"/>
        <v>100</v>
      </c>
    </row>
    <row r="120" spans="1:14" x14ac:dyDescent="0.2">
      <c r="A120" s="27">
        <v>733</v>
      </c>
      <c r="B120" s="28" t="s">
        <v>8</v>
      </c>
      <c r="C120" s="19">
        <v>7.9658811621763706E-2</v>
      </c>
      <c r="D120" s="29">
        <v>10</v>
      </c>
      <c r="E120" s="29">
        <v>0</v>
      </c>
      <c r="F120" s="30">
        <v>41459</v>
      </c>
      <c r="G120" s="28" t="s">
        <v>207</v>
      </c>
      <c r="H120" s="28">
        <v>54</v>
      </c>
      <c r="M120" s="32">
        <f t="shared" si="2"/>
        <v>125.53539020243035</v>
      </c>
      <c r="N120" s="32">
        <f t="shared" si="3"/>
        <v>125.53539020243035</v>
      </c>
    </row>
    <row r="121" spans="1:14" x14ac:dyDescent="0.2">
      <c r="A121" s="27">
        <v>733</v>
      </c>
      <c r="B121" s="36" t="s">
        <v>5</v>
      </c>
      <c r="C121" s="37">
        <v>0.29947508333802397</v>
      </c>
      <c r="D121" s="35">
        <v>2</v>
      </c>
      <c r="E121" s="35">
        <v>0</v>
      </c>
      <c r="F121" s="30">
        <v>39972</v>
      </c>
      <c r="G121" s="36" t="s">
        <v>273</v>
      </c>
      <c r="H121" s="36">
        <v>7</v>
      </c>
      <c r="I121" s="31">
        <v>0</v>
      </c>
      <c r="J121" s="31">
        <v>0</v>
      </c>
      <c r="M121" s="32">
        <f t="shared" si="2"/>
        <v>6.6783519273373306</v>
      </c>
      <c r="N121" s="32">
        <f t="shared" si="3"/>
        <v>6.6783519273373306</v>
      </c>
    </row>
    <row r="122" spans="1:14" x14ac:dyDescent="0.2">
      <c r="A122" s="27">
        <v>733</v>
      </c>
      <c r="B122" s="36" t="s">
        <v>5</v>
      </c>
      <c r="C122" s="37">
        <v>0.29947508333802397</v>
      </c>
      <c r="D122" s="35">
        <v>0</v>
      </c>
      <c r="E122" s="35">
        <v>0</v>
      </c>
      <c r="F122" s="30">
        <v>40709</v>
      </c>
      <c r="G122" s="36" t="s">
        <v>207</v>
      </c>
      <c r="H122" s="36" t="s">
        <v>207</v>
      </c>
      <c r="I122" s="31">
        <v>0</v>
      </c>
      <c r="J122" s="31">
        <v>0</v>
      </c>
      <c r="M122" s="32">
        <f t="shared" si="2"/>
        <v>0</v>
      </c>
      <c r="N122" s="32">
        <f t="shared" si="3"/>
        <v>0</v>
      </c>
    </row>
    <row r="123" spans="1:14" x14ac:dyDescent="0.2">
      <c r="A123" s="27">
        <v>733</v>
      </c>
      <c r="B123" s="36" t="s">
        <v>5</v>
      </c>
      <c r="C123" s="37">
        <v>0.29947508333802397</v>
      </c>
      <c r="D123" s="35">
        <v>8</v>
      </c>
      <c r="E123" s="35">
        <v>0</v>
      </c>
      <c r="F123" s="30">
        <v>41050</v>
      </c>
      <c r="G123" s="36" t="s">
        <v>207</v>
      </c>
      <c r="H123" s="36" t="s">
        <v>207</v>
      </c>
      <c r="I123" s="31">
        <v>0</v>
      </c>
      <c r="J123" s="31">
        <v>0</v>
      </c>
      <c r="M123" s="32">
        <f t="shared" si="2"/>
        <v>26.713407709349323</v>
      </c>
      <c r="N123" s="32">
        <f t="shared" si="3"/>
        <v>26.713407709349323</v>
      </c>
    </row>
    <row r="124" spans="1:14" x14ac:dyDescent="0.2">
      <c r="A124" s="27">
        <v>733</v>
      </c>
      <c r="B124" s="36" t="s">
        <v>5</v>
      </c>
      <c r="C124" s="37">
        <v>0.3</v>
      </c>
      <c r="D124" s="35"/>
      <c r="E124" s="35">
        <v>0</v>
      </c>
      <c r="F124" s="30">
        <v>41418</v>
      </c>
      <c r="G124" s="36" t="s">
        <v>207</v>
      </c>
      <c r="H124" s="36">
        <v>58</v>
      </c>
      <c r="M124" s="32">
        <f t="shared" si="2"/>
        <v>0</v>
      </c>
      <c r="N124" s="32">
        <f t="shared" si="3"/>
        <v>0</v>
      </c>
    </row>
    <row r="125" spans="1:14" x14ac:dyDescent="0.2">
      <c r="A125" s="27">
        <v>733</v>
      </c>
      <c r="B125" s="28" t="s">
        <v>5</v>
      </c>
      <c r="C125" s="19">
        <v>0.29947508333802397</v>
      </c>
      <c r="D125" s="29">
        <v>0</v>
      </c>
      <c r="E125" s="29">
        <v>0</v>
      </c>
      <c r="F125" s="30">
        <v>41459</v>
      </c>
      <c r="G125" s="28" t="s">
        <v>207</v>
      </c>
      <c r="H125" s="28">
        <v>54</v>
      </c>
      <c r="M125" s="32">
        <f t="shared" si="2"/>
        <v>0</v>
      </c>
      <c r="N125" s="32">
        <f t="shared" si="3"/>
        <v>0</v>
      </c>
    </row>
    <row r="126" spans="1:14" x14ac:dyDescent="0.2">
      <c r="A126" s="27">
        <v>734</v>
      </c>
      <c r="B126" s="36" t="s">
        <v>1</v>
      </c>
      <c r="C126" s="37">
        <v>0.1043624823528195</v>
      </c>
      <c r="D126" s="35">
        <v>0</v>
      </c>
      <c r="E126" s="35">
        <v>0</v>
      </c>
      <c r="F126" s="30">
        <v>39972</v>
      </c>
      <c r="G126" s="36" t="s">
        <v>273</v>
      </c>
      <c r="H126" s="36">
        <v>7</v>
      </c>
      <c r="I126" s="31">
        <v>0</v>
      </c>
      <c r="J126" s="31">
        <v>0</v>
      </c>
      <c r="M126" s="32">
        <f t="shared" si="2"/>
        <v>0</v>
      </c>
      <c r="N126" s="32">
        <f t="shared" si="3"/>
        <v>0</v>
      </c>
    </row>
    <row r="127" spans="1:14" x14ac:dyDescent="0.2">
      <c r="A127" s="27">
        <v>734</v>
      </c>
      <c r="B127" s="36" t="s">
        <v>1</v>
      </c>
      <c r="C127" s="37">
        <v>0.1043624823528195</v>
      </c>
      <c r="D127" s="35">
        <v>0</v>
      </c>
      <c r="E127" s="35">
        <v>0</v>
      </c>
      <c r="F127" s="30">
        <v>40709</v>
      </c>
      <c r="G127" s="36" t="s">
        <v>207</v>
      </c>
      <c r="H127" s="36" t="s">
        <v>207</v>
      </c>
      <c r="I127" s="31">
        <v>0</v>
      </c>
      <c r="J127" s="31">
        <v>0</v>
      </c>
      <c r="M127" s="32">
        <f t="shared" si="2"/>
        <v>0</v>
      </c>
      <c r="N127" s="32">
        <f t="shared" si="3"/>
        <v>0</v>
      </c>
    </row>
    <row r="128" spans="1:14" x14ac:dyDescent="0.2">
      <c r="A128" s="27">
        <v>734</v>
      </c>
      <c r="B128" s="36" t="s">
        <v>1</v>
      </c>
      <c r="C128" s="37">
        <v>0.1043624823528195</v>
      </c>
      <c r="D128" s="35">
        <v>0</v>
      </c>
      <c r="E128" s="35">
        <v>0</v>
      </c>
      <c r="F128" s="30">
        <v>41050</v>
      </c>
      <c r="G128" s="36" t="s">
        <v>207</v>
      </c>
      <c r="H128" s="36" t="s">
        <v>207</v>
      </c>
      <c r="I128" s="31">
        <v>0</v>
      </c>
      <c r="J128" s="31">
        <v>0</v>
      </c>
      <c r="M128" s="32">
        <f t="shared" si="2"/>
        <v>0</v>
      </c>
      <c r="N128" s="32">
        <f t="shared" si="3"/>
        <v>0</v>
      </c>
    </row>
    <row r="129" spans="1:14" x14ac:dyDescent="0.2">
      <c r="A129" s="27">
        <v>734</v>
      </c>
      <c r="B129" s="36" t="s">
        <v>1</v>
      </c>
      <c r="C129" s="37">
        <v>0.1</v>
      </c>
      <c r="D129" s="35"/>
      <c r="E129" s="35">
        <v>0</v>
      </c>
      <c r="F129" s="30">
        <v>41418</v>
      </c>
      <c r="G129" s="36" t="s">
        <v>207</v>
      </c>
      <c r="H129" s="36">
        <v>58</v>
      </c>
      <c r="M129" s="32">
        <f t="shared" si="2"/>
        <v>0</v>
      </c>
      <c r="N129" s="32">
        <f t="shared" si="3"/>
        <v>0</v>
      </c>
    </row>
    <row r="130" spans="1:14" x14ac:dyDescent="0.2">
      <c r="A130" s="27">
        <v>734</v>
      </c>
      <c r="B130" s="28" t="s">
        <v>1</v>
      </c>
      <c r="C130" s="19">
        <v>0.1043624823528195</v>
      </c>
      <c r="D130" s="29">
        <v>0</v>
      </c>
      <c r="E130" s="29">
        <v>0</v>
      </c>
      <c r="F130" s="30">
        <v>41459</v>
      </c>
      <c r="G130" s="28" t="s">
        <v>207</v>
      </c>
      <c r="H130" s="28">
        <v>54</v>
      </c>
      <c r="M130" s="32">
        <f t="shared" ref="M130:M193" si="4">D130/C130</f>
        <v>0</v>
      </c>
      <c r="N130" s="32">
        <f t="shared" ref="N130:N193" si="5">M130/(((1-I130/100)+((I130/100)*(K130/15)) + ((1-J130/100)+(J130/100)*(L130/15)))/2)</f>
        <v>0</v>
      </c>
    </row>
    <row r="131" spans="1:14" x14ac:dyDescent="0.2">
      <c r="A131" s="27">
        <v>734</v>
      </c>
      <c r="B131" s="36" t="s">
        <v>6</v>
      </c>
      <c r="C131" s="37">
        <v>0.36303343810421901</v>
      </c>
      <c r="D131" s="35">
        <v>4</v>
      </c>
      <c r="E131" s="35">
        <v>0</v>
      </c>
      <c r="F131" s="30">
        <v>39972</v>
      </c>
      <c r="G131" s="36" t="s">
        <v>273</v>
      </c>
      <c r="H131" s="36">
        <v>7</v>
      </c>
      <c r="I131" s="31">
        <v>0</v>
      </c>
      <c r="J131" s="31">
        <v>0</v>
      </c>
      <c r="M131" s="32">
        <f t="shared" si="4"/>
        <v>11.01826878782358</v>
      </c>
      <c r="N131" s="32">
        <f t="shared" si="5"/>
        <v>11.01826878782358</v>
      </c>
    </row>
    <row r="132" spans="1:14" x14ac:dyDescent="0.2">
      <c r="A132" s="27">
        <v>734</v>
      </c>
      <c r="B132" s="36" t="s">
        <v>6</v>
      </c>
      <c r="C132" s="37">
        <v>0.36303343810421901</v>
      </c>
      <c r="D132" s="35">
        <v>0</v>
      </c>
      <c r="E132" s="35">
        <v>0</v>
      </c>
      <c r="F132" s="30">
        <v>40709</v>
      </c>
      <c r="G132" s="36" t="s">
        <v>207</v>
      </c>
      <c r="H132" s="36" t="s">
        <v>207</v>
      </c>
      <c r="I132" s="31">
        <v>0</v>
      </c>
      <c r="J132" s="31">
        <v>0</v>
      </c>
      <c r="M132" s="32">
        <f t="shared" si="4"/>
        <v>0</v>
      </c>
      <c r="N132" s="32">
        <f t="shared" si="5"/>
        <v>0</v>
      </c>
    </row>
    <row r="133" spans="1:14" x14ac:dyDescent="0.2">
      <c r="A133" s="27">
        <v>734</v>
      </c>
      <c r="B133" s="36" t="s">
        <v>6</v>
      </c>
      <c r="C133" s="37">
        <v>0.36303343810421901</v>
      </c>
      <c r="D133" s="35">
        <v>0</v>
      </c>
      <c r="E133" s="35">
        <v>0</v>
      </c>
      <c r="F133" s="30">
        <v>41050</v>
      </c>
      <c r="G133" s="36" t="s">
        <v>207</v>
      </c>
      <c r="H133" s="36" t="s">
        <v>207</v>
      </c>
      <c r="I133" s="31">
        <v>0</v>
      </c>
      <c r="J133" s="31">
        <v>0</v>
      </c>
      <c r="M133" s="32">
        <f t="shared" si="4"/>
        <v>0</v>
      </c>
      <c r="N133" s="32">
        <f t="shared" si="5"/>
        <v>0</v>
      </c>
    </row>
    <row r="134" spans="1:14" x14ac:dyDescent="0.2">
      <c r="A134" s="27">
        <v>734</v>
      </c>
      <c r="B134" s="36" t="s">
        <v>6</v>
      </c>
      <c r="C134" s="37">
        <v>0.4</v>
      </c>
      <c r="D134" s="35"/>
      <c r="E134" s="35">
        <v>0</v>
      </c>
      <c r="F134" s="30">
        <v>41418</v>
      </c>
      <c r="G134" s="36" t="s">
        <v>207</v>
      </c>
      <c r="H134" s="36">
        <v>58</v>
      </c>
      <c r="M134" s="32">
        <f t="shared" si="4"/>
        <v>0</v>
      </c>
      <c r="N134" s="32">
        <f t="shared" si="5"/>
        <v>0</v>
      </c>
    </row>
    <row r="135" spans="1:14" x14ac:dyDescent="0.2">
      <c r="A135" s="27">
        <v>734</v>
      </c>
      <c r="B135" s="28" t="s">
        <v>6</v>
      </c>
      <c r="C135" s="19">
        <v>0.36303343810421901</v>
      </c>
      <c r="D135" s="29">
        <v>0</v>
      </c>
      <c r="E135" s="29">
        <v>0</v>
      </c>
      <c r="F135" s="30">
        <v>41459</v>
      </c>
      <c r="G135" s="28" t="s">
        <v>207</v>
      </c>
      <c r="H135" s="28">
        <v>54</v>
      </c>
      <c r="M135" s="32">
        <f t="shared" si="4"/>
        <v>0</v>
      </c>
      <c r="N135" s="32">
        <f t="shared" si="5"/>
        <v>0</v>
      </c>
    </row>
    <row r="136" spans="1:14" x14ac:dyDescent="0.2">
      <c r="A136" s="27">
        <v>734</v>
      </c>
      <c r="B136" s="36" t="s">
        <v>4</v>
      </c>
      <c r="C136" s="37">
        <v>0.34026371292315194</v>
      </c>
      <c r="D136" s="35">
        <v>0</v>
      </c>
      <c r="E136" s="35">
        <v>0</v>
      </c>
      <c r="F136" s="30">
        <v>39972</v>
      </c>
      <c r="G136" s="36" t="s">
        <v>273</v>
      </c>
      <c r="H136" s="36">
        <v>7</v>
      </c>
      <c r="I136" s="31">
        <v>0</v>
      </c>
      <c r="J136" s="31">
        <v>0</v>
      </c>
      <c r="M136" s="32">
        <f t="shared" si="4"/>
        <v>0</v>
      </c>
      <c r="N136" s="32">
        <f t="shared" si="5"/>
        <v>0</v>
      </c>
    </row>
    <row r="137" spans="1:14" x14ac:dyDescent="0.2">
      <c r="A137" s="27">
        <v>734</v>
      </c>
      <c r="B137" s="36" t="s">
        <v>4</v>
      </c>
      <c r="C137" s="37">
        <v>0.34026371292315194</v>
      </c>
      <c r="D137" s="35">
        <v>0</v>
      </c>
      <c r="E137" s="35">
        <v>0</v>
      </c>
      <c r="F137" s="30">
        <v>40709</v>
      </c>
      <c r="G137" s="36" t="s">
        <v>207</v>
      </c>
      <c r="H137" s="36" t="s">
        <v>207</v>
      </c>
      <c r="I137" s="31">
        <v>0</v>
      </c>
      <c r="J137" s="31">
        <v>0</v>
      </c>
      <c r="M137" s="32">
        <f t="shared" si="4"/>
        <v>0</v>
      </c>
      <c r="N137" s="32">
        <f t="shared" si="5"/>
        <v>0</v>
      </c>
    </row>
    <row r="138" spans="1:14" x14ac:dyDescent="0.2">
      <c r="A138" s="27">
        <v>734</v>
      </c>
      <c r="B138" s="36" t="s">
        <v>4</v>
      </c>
      <c r="C138" s="37">
        <v>0.34026371292315194</v>
      </c>
      <c r="D138" s="35">
        <v>0</v>
      </c>
      <c r="E138" s="35">
        <v>0</v>
      </c>
      <c r="F138" s="30">
        <v>41050</v>
      </c>
      <c r="G138" s="36" t="s">
        <v>207</v>
      </c>
      <c r="H138" s="36" t="s">
        <v>207</v>
      </c>
      <c r="I138" s="31">
        <v>0</v>
      </c>
      <c r="J138" s="31">
        <v>0</v>
      </c>
      <c r="M138" s="32">
        <f t="shared" si="4"/>
        <v>0</v>
      </c>
      <c r="N138" s="32">
        <f t="shared" si="5"/>
        <v>0</v>
      </c>
    </row>
    <row r="139" spans="1:14" x14ac:dyDescent="0.2">
      <c r="A139" s="27">
        <v>734</v>
      </c>
      <c r="B139" s="36" t="s">
        <v>4</v>
      </c>
      <c r="C139" s="37">
        <v>0.3</v>
      </c>
      <c r="D139" s="35"/>
      <c r="E139" s="35">
        <v>0</v>
      </c>
      <c r="F139" s="30">
        <v>41418</v>
      </c>
      <c r="G139" s="36" t="s">
        <v>207</v>
      </c>
      <c r="H139" s="36">
        <v>58</v>
      </c>
      <c r="M139" s="32">
        <f t="shared" si="4"/>
        <v>0</v>
      </c>
      <c r="N139" s="32">
        <f t="shared" si="5"/>
        <v>0</v>
      </c>
    </row>
    <row r="140" spans="1:14" x14ac:dyDescent="0.2">
      <c r="A140" s="27">
        <v>734</v>
      </c>
      <c r="B140" s="28" t="s">
        <v>4</v>
      </c>
      <c r="C140" s="19">
        <v>0.34026371292315194</v>
      </c>
      <c r="D140" s="29">
        <v>0</v>
      </c>
      <c r="E140" s="29">
        <v>0</v>
      </c>
      <c r="F140" s="30">
        <v>41459</v>
      </c>
      <c r="G140" s="28" t="s">
        <v>207</v>
      </c>
      <c r="H140" s="28">
        <v>54</v>
      </c>
      <c r="M140" s="32">
        <f t="shared" si="4"/>
        <v>0</v>
      </c>
      <c r="N140" s="32">
        <f t="shared" si="5"/>
        <v>0</v>
      </c>
    </row>
    <row r="141" spans="1:14" x14ac:dyDescent="0.2">
      <c r="A141" s="27">
        <v>735</v>
      </c>
      <c r="B141" s="36" t="s">
        <v>1</v>
      </c>
      <c r="C141" s="37">
        <v>0.13218623635771665</v>
      </c>
      <c r="D141" s="35">
        <v>0</v>
      </c>
      <c r="E141" s="35">
        <v>0</v>
      </c>
      <c r="F141" s="30">
        <v>40709</v>
      </c>
      <c r="G141" s="36" t="s">
        <v>207</v>
      </c>
      <c r="H141" s="36" t="s">
        <v>207</v>
      </c>
      <c r="I141" s="31">
        <v>0</v>
      </c>
      <c r="J141" s="31">
        <v>0</v>
      </c>
      <c r="M141" s="32">
        <f t="shared" si="4"/>
        <v>0</v>
      </c>
      <c r="N141" s="32">
        <f t="shared" si="5"/>
        <v>0</v>
      </c>
    </row>
    <row r="142" spans="1:14" x14ac:dyDescent="0.2">
      <c r="A142" s="27">
        <v>735</v>
      </c>
      <c r="B142" s="36" t="s">
        <v>1</v>
      </c>
      <c r="C142" s="37">
        <v>0.1</v>
      </c>
      <c r="D142" s="35"/>
      <c r="E142" s="35">
        <v>0</v>
      </c>
      <c r="F142" s="30">
        <v>41418</v>
      </c>
      <c r="G142" s="36" t="s">
        <v>207</v>
      </c>
      <c r="H142" s="36">
        <v>58</v>
      </c>
      <c r="M142" s="32">
        <f t="shared" si="4"/>
        <v>0</v>
      </c>
      <c r="N142" s="32">
        <f t="shared" si="5"/>
        <v>0</v>
      </c>
    </row>
    <row r="143" spans="1:14" x14ac:dyDescent="0.2">
      <c r="A143" s="27">
        <v>735</v>
      </c>
      <c r="B143" s="28" t="s">
        <v>1</v>
      </c>
      <c r="C143" s="19">
        <v>0.13218623635771665</v>
      </c>
      <c r="D143" s="29">
        <v>0</v>
      </c>
      <c r="E143" s="29">
        <v>0</v>
      </c>
      <c r="F143" s="30">
        <v>41459</v>
      </c>
      <c r="G143" s="28" t="s">
        <v>207</v>
      </c>
      <c r="H143" s="28">
        <v>54</v>
      </c>
      <c r="M143" s="32">
        <f t="shared" si="4"/>
        <v>0</v>
      </c>
      <c r="N143" s="32">
        <f t="shared" si="5"/>
        <v>0</v>
      </c>
    </row>
    <row r="144" spans="1:14" x14ac:dyDescent="0.2">
      <c r="A144" s="27">
        <v>735</v>
      </c>
      <c r="B144" s="36" t="s">
        <v>6</v>
      </c>
      <c r="C144" s="37">
        <v>0.26862019485066663</v>
      </c>
      <c r="D144" s="35">
        <v>0</v>
      </c>
      <c r="E144" s="35">
        <v>0</v>
      </c>
      <c r="F144" s="30">
        <v>40709</v>
      </c>
      <c r="G144" s="36" t="s">
        <v>207</v>
      </c>
      <c r="H144" s="36" t="s">
        <v>207</v>
      </c>
      <c r="I144" s="31">
        <v>0</v>
      </c>
      <c r="J144" s="31">
        <v>0</v>
      </c>
      <c r="M144" s="32">
        <f t="shared" si="4"/>
        <v>0</v>
      </c>
      <c r="N144" s="32">
        <f t="shared" si="5"/>
        <v>0</v>
      </c>
    </row>
    <row r="145" spans="1:14" x14ac:dyDescent="0.2">
      <c r="A145" s="27">
        <v>735</v>
      </c>
      <c r="B145" s="36" t="s">
        <v>6</v>
      </c>
      <c r="C145" s="37">
        <v>0.26862019485066663</v>
      </c>
      <c r="D145" s="35">
        <v>0</v>
      </c>
      <c r="E145" s="35">
        <v>0</v>
      </c>
      <c r="F145" s="30">
        <v>41050</v>
      </c>
      <c r="G145" s="36" t="s">
        <v>207</v>
      </c>
      <c r="H145" s="36" t="s">
        <v>207</v>
      </c>
      <c r="I145" s="31">
        <v>0</v>
      </c>
      <c r="J145" s="31">
        <v>0</v>
      </c>
      <c r="M145" s="32">
        <f t="shared" si="4"/>
        <v>0</v>
      </c>
      <c r="N145" s="32">
        <f t="shared" si="5"/>
        <v>0</v>
      </c>
    </row>
    <row r="146" spans="1:14" x14ac:dyDescent="0.2">
      <c r="A146" s="27">
        <v>735</v>
      </c>
      <c r="B146" s="36" t="s">
        <v>6</v>
      </c>
      <c r="C146" s="37">
        <v>0.3</v>
      </c>
      <c r="D146" s="35"/>
      <c r="E146" s="35">
        <v>0</v>
      </c>
      <c r="F146" s="30">
        <v>41418</v>
      </c>
      <c r="G146" s="36" t="s">
        <v>207</v>
      </c>
      <c r="H146" s="36">
        <v>58</v>
      </c>
      <c r="M146" s="32">
        <f t="shared" si="4"/>
        <v>0</v>
      </c>
      <c r="N146" s="32">
        <f t="shared" si="5"/>
        <v>0</v>
      </c>
    </row>
    <row r="147" spans="1:14" x14ac:dyDescent="0.2">
      <c r="A147" s="27">
        <v>735</v>
      </c>
      <c r="B147" s="28" t="s">
        <v>6</v>
      </c>
      <c r="C147" s="19">
        <v>0.26862019485066663</v>
      </c>
      <c r="D147" s="29">
        <v>0</v>
      </c>
      <c r="E147" s="29">
        <v>0</v>
      </c>
      <c r="F147" s="30">
        <v>41459</v>
      </c>
      <c r="G147" s="28" t="s">
        <v>207</v>
      </c>
      <c r="H147" s="28">
        <v>54</v>
      </c>
      <c r="M147" s="32">
        <f t="shared" si="4"/>
        <v>0</v>
      </c>
      <c r="N147" s="32">
        <f t="shared" si="5"/>
        <v>0</v>
      </c>
    </row>
    <row r="148" spans="1:14" x14ac:dyDescent="0.2">
      <c r="A148" s="27">
        <v>735</v>
      </c>
      <c r="B148" s="36" t="s">
        <v>4</v>
      </c>
      <c r="C148" s="37">
        <v>1.0793051000775973</v>
      </c>
      <c r="D148" s="35">
        <v>2</v>
      </c>
      <c r="E148" s="35">
        <v>0</v>
      </c>
      <c r="F148" s="30">
        <v>40709</v>
      </c>
      <c r="G148" s="36" t="s">
        <v>207</v>
      </c>
      <c r="H148" s="36" t="s">
        <v>207</v>
      </c>
      <c r="I148" s="31">
        <v>0</v>
      </c>
      <c r="J148" s="31">
        <v>0</v>
      </c>
      <c r="M148" s="32">
        <f t="shared" si="4"/>
        <v>1.8530441483656557</v>
      </c>
      <c r="N148" s="32">
        <f t="shared" si="5"/>
        <v>1.8530441483656557</v>
      </c>
    </row>
    <row r="149" spans="1:14" x14ac:dyDescent="0.2">
      <c r="A149" s="27">
        <v>735</v>
      </c>
      <c r="B149" s="36" t="s">
        <v>4</v>
      </c>
      <c r="C149" s="37">
        <v>1.0793051000775973</v>
      </c>
      <c r="D149" s="35">
        <v>4</v>
      </c>
      <c r="E149" s="35">
        <v>0</v>
      </c>
      <c r="F149" s="30">
        <v>41050</v>
      </c>
      <c r="G149" s="36" t="s">
        <v>207</v>
      </c>
      <c r="H149" s="36" t="s">
        <v>207</v>
      </c>
      <c r="I149" s="31">
        <v>0</v>
      </c>
      <c r="J149" s="31">
        <v>0</v>
      </c>
      <c r="M149" s="32">
        <f t="shared" si="4"/>
        <v>3.7060882967313113</v>
      </c>
      <c r="N149" s="32">
        <f t="shared" si="5"/>
        <v>3.7060882967313113</v>
      </c>
    </row>
    <row r="150" spans="1:14" x14ac:dyDescent="0.2">
      <c r="A150" s="27">
        <v>735</v>
      </c>
      <c r="B150" s="36" t="s">
        <v>4</v>
      </c>
      <c r="C150" s="37">
        <v>1.1000000000000001</v>
      </c>
      <c r="D150" s="35">
        <v>1</v>
      </c>
      <c r="E150" s="35">
        <v>0</v>
      </c>
      <c r="F150" s="30">
        <v>41418</v>
      </c>
      <c r="G150" s="36" t="s">
        <v>207</v>
      </c>
      <c r="H150" s="36">
        <v>58</v>
      </c>
      <c r="M150" s="32">
        <f t="shared" si="4"/>
        <v>0.90909090909090906</v>
      </c>
      <c r="N150" s="32">
        <f t="shared" si="5"/>
        <v>0.90909090909090906</v>
      </c>
    </row>
    <row r="151" spans="1:14" x14ac:dyDescent="0.2">
      <c r="A151" s="27">
        <v>735</v>
      </c>
      <c r="B151" s="28" t="s">
        <v>4</v>
      </c>
      <c r="C151" s="19">
        <v>1.0793051000775973</v>
      </c>
      <c r="D151" s="29">
        <v>1</v>
      </c>
      <c r="E151" s="29">
        <v>0</v>
      </c>
      <c r="F151" s="30">
        <v>41459</v>
      </c>
      <c r="G151" s="28" t="s">
        <v>207</v>
      </c>
      <c r="H151" s="28">
        <v>54</v>
      </c>
      <c r="M151" s="32">
        <f t="shared" si="4"/>
        <v>0.92652207418282784</v>
      </c>
      <c r="N151" s="32">
        <f t="shared" si="5"/>
        <v>0.92652207418282784</v>
      </c>
    </row>
    <row r="152" spans="1:14" x14ac:dyDescent="0.2">
      <c r="A152" s="27">
        <v>735</v>
      </c>
      <c r="B152" s="36" t="s">
        <v>8</v>
      </c>
      <c r="C152" s="37">
        <v>1.0976904881763125</v>
      </c>
      <c r="D152" s="35">
        <v>0</v>
      </c>
      <c r="E152" s="35">
        <v>0</v>
      </c>
      <c r="F152" s="30">
        <v>40709</v>
      </c>
      <c r="G152" s="36" t="s">
        <v>207</v>
      </c>
      <c r="H152" s="36" t="s">
        <v>207</v>
      </c>
      <c r="I152" s="31">
        <v>0</v>
      </c>
      <c r="J152" s="31">
        <v>0</v>
      </c>
      <c r="M152" s="32">
        <f t="shared" si="4"/>
        <v>0</v>
      </c>
      <c r="N152" s="32">
        <f t="shared" si="5"/>
        <v>0</v>
      </c>
    </row>
    <row r="153" spans="1:14" x14ac:dyDescent="0.2">
      <c r="A153" s="27">
        <v>735</v>
      </c>
      <c r="B153" s="36" t="s">
        <v>8</v>
      </c>
      <c r="C153" s="37">
        <v>1.0976904881763125</v>
      </c>
      <c r="D153" s="35">
        <v>2</v>
      </c>
      <c r="E153" s="35">
        <v>0</v>
      </c>
      <c r="F153" s="30">
        <v>41050</v>
      </c>
      <c r="G153" s="36" t="s">
        <v>207</v>
      </c>
      <c r="H153" s="36" t="s">
        <v>207</v>
      </c>
      <c r="I153" s="31">
        <v>0</v>
      </c>
      <c r="J153" s="31">
        <v>0</v>
      </c>
      <c r="M153" s="32">
        <f t="shared" si="4"/>
        <v>1.8220072247531012</v>
      </c>
      <c r="N153" s="32">
        <f t="shared" si="5"/>
        <v>1.8220072247531012</v>
      </c>
    </row>
    <row r="154" spans="1:14" x14ac:dyDescent="0.2">
      <c r="A154" s="27">
        <v>735</v>
      </c>
      <c r="B154" s="36" t="s">
        <v>8</v>
      </c>
      <c r="C154" s="37">
        <v>1.1000000000000001</v>
      </c>
      <c r="D154" s="35">
        <v>1</v>
      </c>
      <c r="E154" s="35">
        <v>0</v>
      </c>
      <c r="F154" s="30">
        <v>41418</v>
      </c>
      <c r="G154" s="36" t="s">
        <v>207</v>
      </c>
      <c r="H154" s="36">
        <v>58</v>
      </c>
      <c r="M154" s="32">
        <f t="shared" si="4"/>
        <v>0.90909090909090906</v>
      </c>
      <c r="N154" s="32">
        <f t="shared" si="5"/>
        <v>0.90909090909090906</v>
      </c>
    </row>
    <row r="155" spans="1:14" x14ac:dyDescent="0.2">
      <c r="A155" s="27">
        <v>735</v>
      </c>
      <c r="B155" s="28" t="s">
        <v>8</v>
      </c>
      <c r="C155" s="19">
        <v>1.0976904881763125</v>
      </c>
      <c r="D155" s="29">
        <v>1</v>
      </c>
      <c r="E155" s="29">
        <v>0</v>
      </c>
      <c r="F155" s="30">
        <v>41459</v>
      </c>
      <c r="G155" s="28" t="s">
        <v>207</v>
      </c>
      <c r="H155" s="28">
        <v>54</v>
      </c>
      <c r="M155" s="32">
        <f t="shared" si="4"/>
        <v>0.91100361237655059</v>
      </c>
      <c r="N155" s="32">
        <f t="shared" si="5"/>
        <v>0.91100361237655059</v>
      </c>
    </row>
    <row r="156" spans="1:14" x14ac:dyDescent="0.2">
      <c r="A156" s="27">
        <v>736</v>
      </c>
      <c r="B156" s="36" t="s">
        <v>1</v>
      </c>
      <c r="C156" s="37">
        <v>0.50900677608630829</v>
      </c>
      <c r="D156" s="35">
        <v>25</v>
      </c>
      <c r="E156" s="35">
        <v>1</v>
      </c>
      <c r="F156" s="30">
        <v>40709</v>
      </c>
      <c r="G156" s="36" t="s">
        <v>207</v>
      </c>
      <c r="H156" s="36" t="s">
        <v>207</v>
      </c>
      <c r="I156" s="31">
        <v>0</v>
      </c>
      <c r="J156" s="31">
        <v>0</v>
      </c>
      <c r="M156" s="32">
        <f t="shared" si="4"/>
        <v>49.115259706799947</v>
      </c>
      <c r="N156" s="32">
        <f t="shared" si="5"/>
        <v>49.115259706799947</v>
      </c>
    </row>
    <row r="157" spans="1:14" x14ac:dyDescent="0.2">
      <c r="A157" s="27">
        <v>736</v>
      </c>
      <c r="B157" s="36" t="s">
        <v>1</v>
      </c>
      <c r="C157" s="37">
        <v>0.50900677608630829</v>
      </c>
      <c r="D157" s="35">
        <v>23</v>
      </c>
      <c r="E157" s="35">
        <v>2</v>
      </c>
      <c r="F157" s="30">
        <v>41050</v>
      </c>
      <c r="G157" s="36" t="s">
        <v>207</v>
      </c>
      <c r="H157" s="36" t="s">
        <v>207</v>
      </c>
      <c r="I157" s="31">
        <v>0</v>
      </c>
      <c r="J157" s="31">
        <v>0</v>
      </c>
      <c r="M157" s="32">
        <f t="shared" si="4"/>
        <v>45.186038930255954</v>
      </c>
      <c r="N157" s="32">
        <f t="shared" si="5"/>
        <v>45.186038930255954</v>
      </c>
    </row>
    <row r="158" spans="1:14" x14ac:dyDescent="0.2">
      <c r="A158" s="27">
        <v>736</v>
      </c>
      <c r="B158" s="36" t="s">
        <v>1</v>
      </c>
      <c r="C158" s="37">
        <v>0.5</v>
      </c>
      <c r="D158" s="35">
        <v>37</v>
      </c>
      <c r="E158" s="35">
        <v>4</v>
      </c>
      <c r="F158" s="30">
        <v>41418</v>
      </c>
      <c r="G158" s="36" t="s">
        <v>207</v>
      </c>
      <c r="H158" s="36">
        <v>58</v>
      </c>
      <c r="M158" s="32">
        <f t="shared" si="4"/>
        <v>74</v>
      </c>
      <c r="N158" s="32">
        <f t="shared" si="5"/>
        <v>74</v>
      </c>
    </row>
    <row r="159" spans="1:14" x14ac:dyDescent="0.2">
      <c r="A159" s="27">
        <v>736</v>
      </c>
      <c r="B159" s="28" t="s">
        <v>1</v>
      </c>
      <c r="C159" s="19">
        <v>0.50900677608630829</v>
      </c>
      <c r="D159" s="29">
        <v>37</v>
      </c>
      <c r="E159" s="29">
        <v>4</v>
      </c>
      <c r="F159" s="30">
        <v>41459</v>
      </c>
      <c r="G159" s="28" t="s">
        <v>207</v>
      </c>
      <c r="H159" s="28">
        <v>54</v>
      </c>
      <c r="M159" s="32">
        <f t="shared" si="4"/>
        <v>72.690584366063916</v>
      </c>
      <c r="N159" s="32">
        <f t="shared" si="5"/>
        <v>72.690584366063916</v>
      </c>
    </row>
    <row r="160" spans="1:14" x14ac:dyDescent="0.2">
      <c r="A160" s="27">
        <v>736</v>
      </c>
      <c r="B160" s="36" t="s">
        <v>6</v>
      </c>
      <c r="C160" s="37">
        <v>8.6708909494531861E-2</v>
      </c>
      <c r="D160" s="35">
        <v>1</v>
      </c>
      <c r="E160" s="35">
        <v>0</v>
      </c>
      <c r="F160" s="30">
        <v>40709</v>
      </c>
      <c r="G160" s="36" t="s">
        <v>207</v>
      </c>
      <c r="H160" s="36" t="s">
        <v>207</v>
      </c>
      <c r="I160" s="31">
        <v>0</v>
      </c>
      <c r="J160" s="31">
        <v>0</v>
      </c>
      <c r="M160" s="32">
        <f t="shared" si="4"/>
        <v>11.532840233252653</v>
      </c>
      <c r="N160" s="32">
        <f t="shared" si="5"/>
        <v>11.532840233252653</v>
      </c>
    </row>
    <row r="161" spans="1:14" x14ac:dyDescent="0.2">
      <c r="A161" s="27">
        <v>736</v>
      </c>
      <c r="B161" s="36" t="s">
        <v>6</v>
      </c>
      <c r="C161" s="37">
        <v>8.6708909494531861E-2</v>
      </c>
      <c r="D161" s="35">
        <v>1</v>
      </c>
      <c r="E161" s="35">
        <v>0</v>
      </c>
      <c r="F161" s="30">
        <v>41050</v>
      </c>
      <c r="G161" s="36" t="s">
        <v>207</v>
      </c>
      <c r="H161" s="36" t="s">
        <v>207</v>
      </c>
      <c r="I161" s="31">
        <v>0</v>
      </c>
      <c r="J161" s="31">
        <v>0</v>
      </c>
      <c r="M161" s="32">
        <f t="shared" si="4"/>
        <v>11.532840233252653</v>
      </c>
      <c r="N161" s="32">
        <f t="shared" si="5"/>
        <v>11.532840233252653</v>
      </c>
    </row>
    <row r="162" spans="1:14" x14ac:dyDescent="0.2">
      <c r="A162" s="27">
        <v>736</v>
      </c>
      <c r="B162" s="36" t="s">
        <v>6</v>
      </c>
      <c r="C162" s="37">
        <v>0.1</v>
      </c>
      <c r="D162" s="35"/>
      <c r="E162" s="35"/>
      <c r="F162" s="30">
        <v>41418</v>
      </c>
      <c r="G162" s="36" t="s">
        <v>207</v>
      </c>
      <c r="H162" s="36">
        <v>58</v>
      </c>
      <c r="M162" s="32">
        <f t="shared" si="4"/>
        <v>0</v>
      </c>
      <c r="N162" s="32">
        <f t="shared" si="5"/>
        <v>0</v>
      </c>
    </row>
    <row r="163" spans="1:14" x14ac:dyDescent="0.2">
      <c r="A163" s="27">
        <v>736</v>
      </c>
      <c r="B163" s="28" t="s">
        <v>6</v>
      </c>
      <c r="C163" s="19">
        <v>8.6708909494531861E-2</v>
      </c>
      <c r="D163" s="29">
        <v>0</v>
      </c>
      <c r="E163" s="29">
        <v>0</v>
      </c>
      <c r="F163" s="30">
        <v>41459</v>
      </c>
      <c r="G163" s="28" t="s">
        <v>207</v>
      </c>
      <c r="H163" s="28">
        <v>54</v>
      </c>
      <c r="M163" s="32">
        <f t="shared" si="4"/>
        <v>0</v>
      </c>
      <c r="N163" s="32">
        <f t="shared" si="5"/>
        <v>0</v>
      </c>
    </row>
    <row r="164" spans="1:14" x14ac:dyDescent="0.2">
      <c r="A164" s="27">
        <v>736</v>
      </c>
      <c r="B164" s="36" t="s">
        <v>4</v>
      </c>
      <c r="C164" s="37">
        <v>0.33780786175005934</v>
      </c>
      <c r="D164" s="35">
        <v>16</v>
      </c>
      <c r="E164" s="35">
        <v>0</v>
      </c>
      <c r="F164" s="30">
        <v>40709</v>
      </c>
      <c r="G164" s="36" t="s">
        <v>207</v>
      </c>
      <c r="H164" s="36" t="s">
        <v>207</v>
      </c>
      <c r="I164" s="31">
        <v>0</v>
      </c>
      <c r="J164" s="31">
        <v>0</v>
      </c>
      <c r="M164" s="32">
        <f t="shared" si="4"/>
        <v>47.364202588743304</v>
      </c>
      <c r="N164" s="32">
        <f t="shared" si="5"/>
        <v>47.364202588743304</v>
      </c>
    </row>
    <row r="165" spans="1:14" x14ac:dyDescent="0.2">
      <c r="A165" s="27">
        <v>736</v>
      </c>
      <c r="B165" s="36" t="s">
        <v>4</v>
      </c>
      <c r="C165" s="37">
        <v>0.33780786175005934</v>
      </c>
      <c r="D165" s="35">
        <v>22</v>
      </c>
      <c r="E165" s="35">
        <v>0</v>
      </c>
      <c r="F165" s="30">
        <v>41050</v>
      </c>
      <c r="G165" s="36" t="s">
        <v>207</v>
      </c>
      <c r="H165" s="36" t="s">
        <v>207</v>
      </c>
      <c r="I165" s="31">
        <v>0</v>
      </c>
      <c r="J165" s="31">
        <v>0</v>
      </c>
      <c r="M165" s="32">
        <f t="shared" si="4"/>
        <v>65.125778559522047</v>
      </c>
      <c r="N165" s="32">
        <f t="shared" si="5"/>
        <v>65.125778559522047</v>
      </c>
    </row>
    <row r="166" spans="1:14" x14ac:dyDescent="0.2">
      <c r="A166" s="27">
        <v>736</v>
      </c>
      <c r="B166" s="36" t="s">
        <v>4</v>
      </c>
      <c r="C166" s="37">
        <v>0.3</v>
      </c>
      <c r="D166" s="35">
        <v>1</v>
      </c>
      <c r="E166" s="35"/>
      <c r="F166" s="30">
        <v>41418</v>
      </c>
      <c r="G166" s="36" t="s">
        <v>207</v>
      </c>
      <c r="H166" s="36">
        <v>58</v>
      </c>
      <c r="M166" s="32">
        <f t="shared" si="4"/>
        <v>3.3333333333333335</v>
      </c>
      <c r="N166" s="32">
        <f t="shared" si="5"/>
        <v>3.3333333333333335</v>
      </c>
    </row>
    <row r="167" spans="1:14" x14ac:dyDescent="0.2">
      <c r="A167" s="27">
        <v>736</v>
      </c>
      <c r="B167" s="28" t="s">
        <v>4</v>
      </c>
      <c r="C167" s="19">
        <v>0.33780786175005934</v>
      </c>
      <c r="D167" s="29">
        <v>14</v>
      </c>
      <c r="E167" s="29">
        <v>3</v>
      </c>
      <c r="F167" s="30">
        <v>41459</v>
      </c>
      <c r="G167" s="28" t="s">
        <v>207</v>
      </c>
      <c r="H167" s="28">
        <v>54</v>
      </c>
      <c r="M167" s="32">
        <f t="shared" si="4"/>
        <v>41.443677265150392</v>
      </c>
      <c r="N167" s="32">
        <f t="shared" si="5"/>
        <v>41.443677265150392</v>
      </c>
    </row>
    <row r="168" spans="1:14" x14ac:dyDescent="0.2">
      <c r="A168" s="27">
        <v>736</v>
      </c>
      <c r="B168" s="36" t="s">
        <v>8</v>
      </c>
      <c r="C168" s="37">
        <v>0.3716860765350477</v>
      </c>
      <c r="D168" s="35">
        <v>1</v>
      </c>
      <c r="E168" s="35">
        <v>0</v>
      </c>
      <c r="F168" s="30">
        <v>40709</v>
      </c>
      <c r="G168" s="36" t="s">
        <v>207</v>
      </c>
      <c r="H168" s="36" t="s">
        <v>207</v>
      </c>
      <c r="I168" s="31">
        <v>0</v>
      </c>
      <c r="J168" s="31">
        <v>0</v>
      </c>
      <c r="M168" s="32">
        <f t="shared" si="4"/>
        <v>2.6904424543481822</v>
      </c>
      <c r="N168" s="32">
        <f t="shared" si="5"/>
        <v>2.6904424543481822</v>
      </c>
    </row>
    <row r="169" spans="1:14" x14ac:dyDescent="0.2">
      <c r="A169" s="27">
        <v>736</v>
      </c>
      <c r="B169" s="36" t="s">
        <v>8</v>
      </c>
      <c r="C169" s="37">
        <v>0.3716860765350477</v>
      </c>
      <c r="D169" s="35">
        <v>1</v>
      </c>
      <c r="E169" s="35">
        <v>0</v>
      </c>
      <c r="F169" s="30">
        <v>41050</v>
      </c>
      <c r="G169" s="36" t="s">
        <v>207</v>
      </c>
      <c r="H169" s="36" t="s">
        <v>207</v>
      </c>
      <c r="I169" s="31">
        <v>0</v>
      </c>
      <c r="J169" s="31">
        <v>0</v>
      </c>
      <c r="M169" s="32">
        <f t="shared" si="4"/>
        <v>2.6904424543481822</v>
      </c>
      <c r="N169" s="32">
        <f t="shared" si="5"/>
        <v>2.6904424543481822</v>
      </c>
    </row>
    <row r="170" spans="1:14" x14ac:dyDescent="0.2">
      <c r="A170" s="27">
        <v>736</v>
      </c>
      <c r="B170" s="36" t="s">
        <v>8</v>
      </c>
      <c r="C170" s="37">
        <v>0.4</v>
      </c>
      <c r="D170" s="35"/>
      <c r="E170" s="35"/>
      <c r="F170" s="30">
        <v>41418</v>
      </c>
      <c r="G170" s="36" t="s">
        <v>207</v>
      </c>
      <c r="H170" s="36">
        <v>58</v>
      </c>
      <c r="M170" s="32">
        <f t="shared" si="4"/>
        <v>0</v>
      </c>
      <c r="N170" s="32">
        <f t="shared" si="5"/>
        <v>0</v>
      </c>
    </row>
    <row r="171" spans="1:14" x14ac:dyDescent="0.2">
      <c r="A171" s="27">
        <v>736</v>
      </c>
      <c r="B171" s="28" t="s">
        <v>8</v>
      </c>
      <c r="C171" s="19">
        <v>0.3716860765350477</v>
      </c>
      <c r="D171" s="29">
        <v>0</v>
      </c>
      <c r="E171" s="29">
        <v>0</v>
      </c>
      <c r="F171" s="30">
        <v>41459</v>
      </c>
      <c r="G171" s="28" t="s">
        <v>207</v>
      </c>
      <c r="H171" s="28">
        <v>54</v>
      </c>
      <c r="M171" s="32">
        <f t="shared" si="4"/>
        <v>0</v>
      </c>
      <c r="N171" s="32">
        <f t="shared" si="5"/>
        <v>0</v>
      </c>
    </row>
    <row r="172" spans="1:14" x14ac:dyDescent="0.2">
      <c r="A172" s="27">
        <v>736</v>
      </c>
      <c r="B172" s="36" t="s">
        <v>5</v>
      </c>
      <c r="C172" s="37">
        <v>0.51799839800783909</v>
      </c>
      <c r="D172" s="35">
        <v>0</v>
      </c>
      <c r="E172" s="35">
        <v>0</v>
      </c>
      <c r="F172" s="30">
        <v>40709</v>
      </c>
      <c r="G172" s="36" t="s">
        <v>207</v>
      </c>
      <c r="H172" s="36" t="s">
        <v>207</v>
      </c>
      <c r="I172" s="31">
        <v>0</v>
      </c>
      <c r="J172" s="31">
        <v>0</v>
      </c>
      <c r="M172" s="32">
        <f t="shared" si="4"/>
        <v>0</v>
      </c>
      <c r="N172" s="32">
        <f t="shared" si="5"/>
        <v>0</v>
      </c>
    </row>
    <row r="173" spans="1:14" x14ac:dyDescent="0.2">
      <c r="A173" s="27">
        <v>736</v>
      </c>
      <c r="B173" s="36" t="s">
        <v>5</v>
      </c>
      <c r="C173" s="37">
        <v>0.51799839800783909</v>
      </c>
      <c r="D173" s="35">
        <v>0</v>
      </c>
      <c r="E173" s="35">
        <v>0</v>
      </c>
      <c r="F173" s="30">
        <v>41050</v>
      </c>
      <c r="G173" s="36" t="s">
        <v>207</v>
      </c>
      <c r="H173" s="36" t="s">
        <v>207</v>
      </c>
      <c r="I173" s="31">
        <v>0</v>
      </c>
      <c r="J173" s="31">
        <v>0</v>
      </c>
      <c r="M173" s="32">
        <f t="shared" si="4"/>
        <v>0</v>
      </c>
      <c r="N173" s="32">
        <f t="shared" si="5"/>
        <v>0</v>
      </c>
    </row>
    <row r="174" spans="1:14" x14ac:dyDescent="0.2">
      <c r="A174" s="27">
        <v>736</v>
      </c>
      <c r="B174" s="36" t="s">
        <v>5</v>
      </c>
      <c r="C174" s="37">
        <v>0.5</v>
      </c>
      <c r="D174" s="35"/>
      <c r="E174" s="35"/>
      <c r="F174" s="30">
        <v>41418</v>
      </c>
      <c r="G174" s="36" t="s">
        <v>207</v>
      </c>
      <c r="H174" s="36">
        <v>58</v>
      </c>
      <c r="M174" s="32">
        <f t="shared" si="4"/>
        <v>0</v>
      </c>
      <c r="N174" s="32">
        <f t="shared" si="5"/>
        <v>0</v>
      </c>
    </row>
    <row r="175" spans="1:14" x14ac:dyDescent="0.2">
      <c r="A175" s="27">
        <v>736</v>
      </c>
      <c r="B175" s="28" t="s">
        <v>5</v>
      </c>
      <c r="C175" s="19">
        <v>0.51799839800783909</v>
      </c>
      <c r="D175" s="29">
        <v>0</v>
      </c>
      <c r="E175" s="29">
        <v>0</v>
      </c>
      <c r="F175" s="30">
        <v>41459</v>
      </c>
      <c r="G175" s="28" t="s">
        <v>207</v>
      </c>
      <c r="H175" s="28">
        <v>54</v>
      </c>
      <c r="M175" s="32">
        <f t="shared" si="4"/>
        <v>0</v>
      </c>
      <c r="N175" s="32">
        <f t="shared" si="5"/>
        <v>0</v>
      </c>
    </row>
    <row r="176" spans="1:14" x14ac:dyDescent="0.2">
      <c r="A176" s="27">
        <v>736</v>
      </c>
      <c r="B176" s="36" t="s">
        <v>7</v>
      </c>
      <c r="C176" s="37">
        <v>0.27315730543898659</v>
      </c>
      <c r="D176" s="35">
        <v>2</v>
      </c>
      <c r="E176" s="35">
        <v>0</v>
      </c>
      <c r="F176" s="30">
        <v>40709</v>
      </c>
      <c r="G176" s="36" t="s">
        <v>207</v>
      </c>
      <c r="H176" s="36" t="s">
        <v>207</v>
      </c>
      <c r="I176" s="31">
        <v>0</v>
      </c>
      <c r="J176" s="31">
        <v>0</v>
      </c>
      <c r="M176" s="32">
        <f t="shared" si="4"/>
        <v>7.3217884353699896</v>
      </c>
      <c r="N176" s="32">
        <f t="shared" si="5"/>
        <v>7.3217884353699896</v>
      </c>
    </row>
    <row r="177" spans="1:14" x14ac:dyDescent="0.2">
      <c r="A177" s="27">
        <v>736</v>
      </c>
      <c r="B177" s="36" t="s">
        <v>7</v>
      </c>
      <c r="C177" s="37">
        <v>0.27315730543898659</v>
      </c>
      <c r="D177" s="35">
        <v>0</v>
      </c>
      <c r="E177" s="35">
        <v>0</v>
      </c>
      <c r="F177" s="30">
        <v>41050</v>
      </c>
      <c r="G177" s="36" t="s">
        <v>207</v>
      </c>
      <c r="H177" s="36" t="s">
        <v>207</v>
      </c>
      <c r="I177" s="31">
        <v>0</v>
      </c>
      <c r="J177" s="31">
        <v>0</v>
      </c>
      <c r="M177" s="32">
        <f t="shared" si="4"/>
        <v>0</v>
      </c>
      <c r="N177" s="32">
        <f t="shared" si="5"/>
        <v>0</v>
      </c>
    </row>
    <row r="178" spans="1:14" x14ac:dyDescent="0.2">
      <c r="A178" s="27">
        <v>736</v>
      </c>
      <c r="B178" s="36" t="s">
        <v>7</v>
      </c>
      <c r="C178" s="37">
        <v>0.3</v>
      </c>
      <c r="D178" s="35">
        <v>1</v>
      </c>
      <c r="E178" s="35"/>
      <c r="F178" s="30">
        <v>41418</v>
      </c>
      <c r="G178" s="36" t="s">
        <v>207</v>
      </c>
      <c r="H178" s="36">
        <v>58</v>
      </c>
      <c r="M178" s="32">
        <f t="shared" si="4"/>
        <v>3.3333333333333335</v>
      </c>
      <c r="N178" s="32">
        <f t="shared" si="5"/>
        <v>3.3333333333333335</v>
      </c>
    </row>
    <row r="179" spans="1:14" x14ac:dyDescent="0.2">
      <c r="A179" s="27">
        <v>736</v>
      </c>
      <c r="B179" s="28" t="s">
        <v>7</v>
      </c>
      <c r="C179" s="19">
        <v>0.27315730543898659</v>
      </c>
      <c r="D179" s="29">
        <v>1</v>
      </c>
      <c r="E179" s="29">
        <v>0</v>
      </c>
      <c r="F179" s="30">
        <v>41459</v>
      </c>
      <c r="G179" s="28" t="s">
        <v>207</v>
      </c>
      <c r="H179" s="28">
        <v>54</v>
      </c>
      <c r="M179" s="32">
        <f t="shared" si="4"/>
        <v>3.6608942176849948</v>
      </c>
      <c r="N179" s="32">
        <f t="shared" si="5"/>
        <v>3.6608942176849948</v>
      </c>
    </row>
    <row r="180" spans="1:14" x14ac:dyDescent="0.2">
      <c r="A180" s="27">
        <v>737</v>
      </c>
      <c r="B180" s="36" t="s">
        <v>1</v>
      </c>
      <c r="C180" s="37">
        <v>0.17900634773490637</v>
      </c>
      <c r="D180" s="35">
        <v>0</v>
      </c>
      <c r="E180" s="35">
        <v>0</v>
      </c>
      <c r="F180" s="30">
        <v>40709</v>
      </c>
      <c r="G180" s="36" t="s">
        <v>207</v>
      </c>
      <c r="H180" s="36" t="s">
        <v>207</v>
      </c>
      <c r="I180" s="31">
        <v>0</v>
      </c>
      <c r="J180" s="31">
        <v>0</v>
      </c>
      <c r="M180" s="32">
        <f t="shared" si="4"/>
        <v>0</v>
      </c>
      <c r="N180" s="32">
        <f t="shared" si="5"/>
        <v>0</v>
      </c>
    </row>
    <row r="181" spans="1:14" x14ac:dyDescent="0.2">
      <c r="A181" s="27">
        <v>737</v>
      </c>
      <c r="B181" s="36" t="s">
        <v>1</v>
      </c>
      <c r="C181" s="37">
        <v>0.17900634773490637</v>
      </c>
      <c r="D181" s="35">
        <v>0</v>
      </c>
      <c r="E181" s="35">
        <v>0</v>
      </c>
      <c r="F181" s="30">
        <v>41050</v>
      </c>
      <c r="G181" s="36" t="s">
        <v>207</v>
      </c>
      <c r="H181" s="36" t="s">
        <v>207</v>
      </c>
      <c r="I181" s="31">
        <v>0</v>
      </c>
      <c r="J181" s="31">
        <v>0</v>
      </c>
      <c r="M181" s="32">
        <f t="shared" si="4"/>
        <v>0</v>
      </c>
      <c r="N181" s="32">
        <f t="shared" si="5"/>
        <v>0</v>
      </c>
    </row>
    <row r="182" spans="1:14" x14ac:dyDescent="0.2">
      <c r="A182" s="27">
        <v>737</v>
      </c>
      <c r="B182" s="36" t="s">
        <v>1</v>
      </c>
      <c r="C182" s="37">
        <v>0.2</v>
      </c>
      <c r="D182" s="35"/>
      <c r="E182" s="35"/>
      <c r="F182" s="30">
        <v>41418</v>
      </c>
      <c r="G182" s="36" t="s">
        <v>207</v>
      </c>
      <c r="H182" s="36">
        <v>58</v>
      </c>
      <c r="M182" s="32">
        <f t="shared" si="4"/>
        <v>0</v>
      </c>
      <c r="N182" s="32">
        <f t="shared" si="5"/>
        <v>0</v>
      </c>
    </row>
    <row r="183" spans="1:14" x14ac:dyDescent="0.2">
      <c r="A183" s="27">
        <v>737</v>
      </c>
      <c r="B183" s="28" t="s">
        <v>1</v>
      </c>
      <c r="C183" s="19">
        <v>0.17900634773490637</v>
      </c>
      <c r="D183" s="29">
        <v>0</v>
      </c>
      <c r="E183" s="29">
        <v>0</v>
      </c>
      <c r="F183" s="30">
        <v>41459</v>
      </c>
      <c r="G183" s="28" t="s">
        <v>207</v>
      </c>
      <c r="H183" s="28">
        <v>54</v>
      </c>
      <c r="M183" s="32">
        <f t="shared" si="4"/>
        <v>0</v>
      </c>
      <c r="N183" s="32">
        <f t="shared" si="5"/>
        <v>0</v>
      </c>
    </row>
    <row r="184" spans="1:14" x14ac:dyDescent="0.2">
      <c r="A184" s="27">
        <v>737</v>
      </c>
      <c r="B184" s="36" t="s">
        <v>6</v>
      </c>
      <c r="C184" s="37">
        <v>0.19085129597175812</v>
      </c>
      <c r="D184" s="35">
        <v>0</v>
      </c>
      <c r="E184" s="35">
        <v>0</v>
      </c>
      <c r="F184" s="30">
        <v>40709</v>
      </c>
      <c r="G184" s="36" t="s">
        <v>207</v>
      </c>
      <c r="H184" s="36" t="s">
        <v>207</v>
      </c>
      <c r="I184" s="31">
        <v>0</v>
      </c>
      <c r="J184" s="31">
        <v>0</v>
      </c>
      <c r="M184" s="32">
        <f t="shared" si="4"/>
        <v>0</v>
      </c>
      <c r="N184" s="32">
        <f t="shared" si="5"/>
        <v>0</v>
      </c>
    </row>
    <row r="185" spans="1:14" x14ac:dyDescent="0.2">
      <c r="A185" s="27">
        <v>737</v>
      </c>
      <c r="B185" s="36" t="s">
        <v>6</v>
      </c>
      <c r="C185" s="37">
        <v>0.19085129597175812</v>
      </c>
      <c r="D185" s="35">
        <v>0</v>
      </c>
      <c r="E185" s="35">
        <v>0</v>
      </c>
      <c r="F185" s="30">
        <v>41050</v>
      </c>
      <c r="G185" s="36" t="s">
        <v>207</v>
      </c>
      <c r="H185" s="36" t="s">
        <v>207</v>
      </c>
      <c r="I185" s="31">
        <v>0</v>
      </c>
      <c r="J185" s="31">
        <v>0</v>
      </c>
      <c r="M185" s="32">
        <f t="shared" si="4"/>
        <v>0</v>
      </c>
      <c r="N185" s="32">
        <f t="shared" si="5"/>
        <v>0</v>
      </c>
    </row>
    <row r="186" spans="1:14" x14ac:dyDescent="0.2">
      <c r="A186" s="27">
        <v>737</v>
      </c>
      <c r="B186" s="36" t="s">
        <v>6</v>
      </c>
      <c r="C186" s="37">
        <v>0.2</v>
      </c>
      <c r="D186" s="35"/>
      <c r="E186" s="35"/>
      <c r="F186" s="30">
        <v>41418</v>
      </c>
      <c r="G186" s="36" t="s">
        <v>207</v>
      </c>
      <c r="H186" s="36">
        <v>58</v>
      </c>
      <c r="M186" s="32">
        <f t="shared" si="4"/>
        <v>0</v>
      </c>
      <c r="N186" s="32">
        <f t="shared" si="5"/>
        <v>0</v>
      </c>
    </row>
    <row r="187" spans="1:14" x14ac:dyDescent="0.2">
      <c r="A187" s="27">
        <v>737</v>
      </c>
      <c r="B187" s="28" t="s">
        <v>6</v>
      </c>
      <c r="C187" s="19">
        <v>0.19085129597175812</v>
      </c>
      <c r="D187" s="29">
        <v>0</v>
      </c>
      <c r="E187" s="29">
        <v>0</v>
      </c>
      <c r="F187" s="30">
        <v>41459</v>
      </c>
      <c r="G187" s="28" t="s">
        <v>207</v>
      </c>
      <c r="H187" s="28">
        <v>54</v>
      </c>
      <c r="M187" s="32">
        <f t="shared" si="4"/>
        <v>0</v>
      </c>
      <c r="N187" s="32">
        <f t="shared" si="5"/>
        <v>0</v>
      </c>
    </row>
    <row r="188" spans="1:14" x14ac:dyDescent="0.2">
      <c r="A188" s="27">
        <v>737</v>
      </c>
      <c r="B188" s="36" t="s">
        <v>4</v>
      </c>
      <c r="C188" s="37">
        <v>3.2228137520528742E-2</v>
      </c>
      <c r="D188" s="35">
        <v>0</v>
      </c>
      <c r="E188" s="35">
        <v>0</v>
      </c>
      <c r="F188" s="30">
        <v>40709</v>
      </c>
      <c r="G188" s="36" t="s">
        <v>207</v>
      </c>
      <c r="H188" s="36" t="s">
        <v>207</v>
      </c>
      <c r="I188" s="31">
        <v>0</v>
      </c>
      <c r="J188" s="31">
        <v>0</v>
      </c>
      <c r="M188" s="32">
        <f t="shared" si="4"/>
        <v>0</v>
      </c>
      <c r="N188" s="32">
        <f t="shared" si="5"/>
        <v>0</v>
      </c>
    </row>
    <row r="189" spans="1:14" x14ac:dyDescent="0.2">
      <c r="A189" s="27">
        <v>737</v>
      </c>
      <c r="B189" s="36" t="s">
        <v>4</v>
      </c>
      <c r="C189" s="37">
        <v>3.2228137520528742E-2</v>
      </c>
      <c r="D189" s="35">
        <v>0</v>
      </c>
      <c r="E189" s="35">
        <v>0</v>
      </c>
      <c r="F189" s="30">
        <v>41050</v>
      </c>
      <c r="G189" s="36" t="s">
        <v>207</v>
      </c>
      <c r="H189" s="36" t="s">
        <v>207</v>
      </c>
      <c r="I189" s="31">
        <v>0</v>
      </c>
      <c r="J189" s="31">
        <v>0</v>
      </c>
      <c r="M189" s="32">
        <f t="shared" si="4"/>
        <v>0</v>
      </c>
      <c r="N189" s="32">
        <f t="shared" si="5"/>
        <v>0</v>
      </c>
    </row>
    <row r="190" spans="1:14" x14ac:dyDescent="0.2">
      <c r="A190" s="27">
        <v>737</v>
      </c>
      <c r="B190" s="36" t="s">
        <v>4</v>
      </c>
      <c r="C190" s="37">
        <v>0</v>
      </c>
      <c r="D190" s="35"/>
      <c r="E190" s="35"/>
      <c r="F190" s="30">
        <v>41418</v>
      </c>
      <c r="G190" s="36" t="s">
        <v>207</v>
      </c>
      <c r="H190" s="36">
        <v>58</v>
      </c>
      <c r="M190" s="32" t="e">
        <f t="shared" si="4"/>
        <v>#DIV/0!</v>
      </c>
      <c r="N190" s="32" t="e">
        <f t="shared" si="5"/>
        <v>#DIV/0!</v>
      </c>
    </row>
    <row r="191" spans="1:14" x14ac:dyDescent="0.2">
      <c r="A191" s="27">
        <v>737</v>
      </c>
      <c r="B191" s="28" t="s">
        <v>4</v>
      </c>
      <c r="C191" s="19">
        <v>3.2228137520528742E-2</v>
      </c>
      <c r="D191" s="29">
        <v>0</v>
      </c>
      <c r="E191" s="29">
        <v>0</v>
      </c>
      <c r="F191" s="30">
        <v>41459</v>
      </c>
      <c r="G191" s="28" t="s">
        <v>207</v>
      </c>
      <c r="H191" s="28">
        <v>54</v>
      </c>
      <c r="M191" s="32">
        <f t="shared" si="4"/>
        <v>0</v>
      </c>
      <c r="N191" s="32">
        <f t="shared" si="5"/>
        <v>0</v>
      </c>
    </row>
    <row r="192" spans="1:14" x14ac:dyDescent="0.2">
      <c r="A192" s="27">
        <v>738</v>
      </c>
      <c r="B192" s="36" t="s">
        <v>1</v>
      </c>
      <c r="C192" s="37">
        <v>0.15902772878439089</v>
      </c>
      <c r="D192" s="35">
        <v>0</v>
      </c>
      <c r="E192" s="35">
        <v>0</v>
      </c>
      <c r="F192" s="30">
        <v>40709</v>
      </c>
      <c r="G192" s="36" t="s">
        <v>207</v>
      </c>
      <c r="H192" s="36" t="s">
        <v>207</v>
      </c>
      <c r="I192" s="31">
        <v>0</v>
      </c>
      <c r="J192" s="31">
        <v>0</v>
      </c>
      <c r="M192" s="32">
        <f t="shared" si="4"/>
        <v>0</v>
      </c>
      <c r="N192" s="32">
        <f t="shared" si="5"/>
        <v>0</v>
      </c>
    </row>
    <row r="193" spans="1:14" x14ac:dyDescent="0.2">
      <c r="A193" s="27">
        <v>738</v>
      </c>
      <c r="B193" s="36" t="s">
        <v>1</v>
      </c>
      <c r="C193" s="37">
        <v>0.15902772878439089</v>
      </c>
      <c r="D193" s="35">
        <v>0</v>
      </c>
      <c r="E193" s="35">
        <v>0</v>
      </c>
      <c r="F193" s="30">
        <v>41050</v>
      </c>
      <c r="G193" s="36" t="s">
        <v>207</v>
      </c>
      <c r="H193" s="36" t="s">
        <v>207</v>
      </c>
      <c r="I193" s="31">
        <v>0</v>
      </c>
      <c r="J193" s="31">
        <v>0</v>
      </c>
      <c r="M193" s="32">
        <f t="shared" si="4"/>
        <v>0</v>
      </c>
      <c r="N193" s="32">
        <f t="shared" si="5"/>
        <v>0</v>
      </c>
    </row>
    <row r="194" spans="1:14" x14ac:dyDescent="0.2">
      <c r="A194" s="27">
        <v>738</v>
      </c>
      <c r="B194" s="36" t="s">
        <v>1</v>
      </c>
      <c r="C194" s="37">
        <v>0.2</v>
      </c>
      <c r="D194" s="35"/>
      <c r="E194" s="35"/>
      <c r="F194" s="30">
        <v>41418</v>
      </c>
      <c r="G194" s="36" t="s">
        <v>207</v>
      </c>
      <c r="H194" s="36">
        <v>58</v>
      </c>
      <c r="M194" s="32">
        <f t="shared" ref="M194:M257" si="6">D194/C194</f>
        <v>0</v>
      </c>
      <c r="N194" s="32">
        <f t="shared" ref="N194:N257" si="7">M194/(((1-I194/100)+((I194/100)*(K194/15)) + ((1-J194/100)+(J194/100)*(L194/15)))/2)</f>
        <v>0</v>
      </c>
    </row>
    <row r="195" spans="1:14" x14ac:dyDescent="0.2">
      <c r="A195" s="27">
        <v>738</v>
      </c>
      <c r="B195" s="28" t="s">
        <v>1</v>
      </c>
      <c r="C195" s="19">
        <v>0.15902772878439089</v>
      </c>
      <c r="D195" s="29">
        <v>0</v>
      </c>
      <c r="E195" s="29">
        <v>0</v>
      </c>
      <c r="F195" s="30">
        <v>41459</v>
      </c>
      <c r="G195" s="28" t="s">
        <v>207</v>
      </c>
      <c r="H195" s="28">
        <v>54</v>
      </c>
      <c r="M195" s="32">
        <f t="shared" si="6"/>
        <v>0</v>
      </c>
      <c r="N195" s="32">
        <f t="shared" si="7"/>
        <v>0</v>
      </c>
    </row>
    <row r="196" spans="1:14" x14ac:dyDescent="0.2">
      <c r="A196" s="27">
        <v>739</v>
      </c>
      <c r="B196" s="36" t="s">
        <v>1</v>
      </c>
      <c r="C196" s="37">
        <v>0.52780507150532041</v>
      </c>
      <c r="D196" s="35">
        <v>0</v>
      </c>
      <c r="E196" s="35">
        <v>0</v>
      </c>
      <c r="F196" s="30">
        <v>40709</v>
      </c>
      <c r="G196" s="36" t="s">
        <v>207</v>
      </c>
      <c r="H196" s="36" t="s">
        <v>207</v>
      </c>
      <c r="I196" s="31">
        <v>0</v>
      </c>
      <c r="J196" s="31">
        <v>0</v>
      </c>
      <c r="M196" s="32">
        <f t="shared" si="6"/>
        <v>0</v>
      </c>
      <c r="N196" s="32">
        <f t="shared" si="7"/>
        <v>0</v>
      </c>
    </row>
    <row r="197" spans="1:14" x14ac:dyDescent="0.2">
      <c r="A197" s="27">
        <v>739</v>
      </c>
      <c r="B197" s="36" t="s">
        <v>1</v>
      </c>
      <c r="C197" s="37">
        <v>0.52780507150532041</v>
      </c>
      <c r="D197" s="35">
        <v>0</v>
      </c>
      <c r="E197" s="35">
        <v>0</v>
      </c>
      <c r="F197" s="30">
        <v>41050</v>
      </c>
      <c r="G197" s="36" t="s">
        <v>207</v>
      </c>
      <c r="H197" s="36" t="s">
        <v>207</v>
      </c>
      <c r="I197" s="31">
        <v>0</v>
      </c>
      <c r="J197" s="31">
        <v>0</v>
      </c>
      <c r="M197" s="32">
        <f t="shared" si="6"/>
        <v>0</v>
      </c>
      <c r="N197" s="32">
        <f t="shared" si="7"/>
        <v>0</v>
      </c>
    </row>
    <row r="198" spans="1:14" x14ac:dyDescent="0.2">
      <c r="A198" s="27">
        <v>739</v>
      </c>
      <c r="B198" s="36" t="s">
        <v>1</v>
      </c>
      <c r="C198" s="37">
        <v>0.5</v>
      </c>
      <c r="D198" s="35"/>
      <c r="E198" s="35"/>
      <c r="F198" s="30">
        <v>41418</v>
      </c>
      <c r="G198" s="36" t="s">
        <v>207</v>
      </c>
      <c r="H198" s="36">
        <v>58</v>
      </c>
      <c r="M198" s="32">
        <f t="shared" si="6"/>
        <v>0</v>
      </c>
      <c r="N198" s="32">
        <f t="shared" si="7"/>
        <v>0</v>
      </c>
    </row>
    <row r="199" spans="1:14" x14ac:dyDescent="0.2">
      <c r="A199" s="27">
        <v>739</v>
      </c>
      <c r="B199" s="28" t="s">
        <v>1</v>
      </c>
      <c r="C199" s="19">
        <v>0.52780507150532041</v>
      </c>
      <c r="D199" s="29">
        <v>0</v>
      </c>
      <c r="E199" s="29">
        <v>0</v>
      </c>
      <c r="F199" s="30">
        <v>41459</v>
      </c>
      <c r="G199" s="28" t="s">
        <v>207</v>
      </c>
      <c r="H199" s="28">
        <v>54</v>
      </c>
      <c r="M199" s="32">
        <f t="shared" si="6"/>
        <v>0</v>
      </c>
      <c r="N199" s="32">
        <f t="shared" si="7"/>
        <v>0</v>
      </c>
    </row>
    <row r="200" spans="1:14" x14ac:dyDescent="0.2">
      <c r="A200" s="27">
        <v>739</v>
      </c>
      <c r="B200" s="36" t="s">
        <v>6</v>
      </c>
      <c r="C200" s="37">
        <v>0.65410377298530564</v>
      </c>
      <c r="D200" s="35">
        <v>0</v>
      </c>
      <c r="E200" s="35">
        <v>0</v>
      </c>
      <c r="F200" s="30">
        <v>40709</v>
      </c>
      <c r="G200" s="36" t="s">
        <v>207</v>
      </c>
      <c r="H200" s="36" t="s">
        <v>207</v>
      </c>
      <c r="I200" s="31">
        <v>0</v>
      </c>
      <c r="J200" s="31">
        <v>0</v>
      </c>
      <c r="M200" s="32">
        <f t="shared" si="6"/>
        <v>0</v>
      </c>
      <c r="N200" s="32">
        <f t="shared" si="7"/>
        <v>0</v>
      </c>
    </row>
    <row r="201" spans="1:14" x14ac:dyDescent="0.2">
      <c r="A201" s="27">
        <v>739</v>
      </c>
      <c r="B201" s="36" t="s">
        <v>6</v>
      </c>
      <c r="C201" s="37">
        <v>0.65410377298530564</v>
      </c>
      <c r="D201" s="35">
        <v>2</v>
      </c>
      <c r="E201" s="35">
        <v>1</v>
      </c>
      <c r="F201" s="30">
        <v>41050</v>
      </c>
      <c r="G201" s="36" t="s">
        <v>207</v>
      </c>
      <c r="H201" s="36" t="s">
        <v>207</v>
      </c>
      <c r="I201" s="31">
        <v>0</v>
      </c>
      <c r="J201" s="31">
        <v>0</v>
      </c>
      <c r="M201" s="32">
        <f t="shared" si="6"/>
        <v>3.0576188100430506</v>
      </c>
      <c r="N201" s="32">
        <f t="shared" si="7"/>
        <v>3.0576188100430506</v>
      </c>
    </row>
    <row r="202" spans="1:14" x14ac:dyDescent="0.2">
      <c r="A202" s="27">
        <v>739</v>
      </c>
      <c r="B202" s="36" t="s">
        <v>6</v>
      </c>
      <c r="C202" s="37">
        <v>0.7</v>
      </c>
      <c r="D202" s="35">
        <v>11</v>
      </c>
      <c r="E202" s="35">
        <v>1</v>
      </c>
      <c r="F202" s="30">
        <v>41418</v>
      </c>
      <c r="G202" s="36" t="s">
        <v>207</v>
      </c>
      <c r="H202" s="36">
        <v>58</v>
      </c>
      <c r="M202" s="32">
        <f t="shared" si="6"/>
        <v>15.714285714285715</v>
      </c>
      <c r="N202" s="32">
        <f t="shared" si="7"/>
        <v>15.714285714285715</v>
      </c>
    </row>
    <row r="203" spans="1:14" x14ac:dyDescent="0.2">
      <c r="A203" s="27">
        <v>739</v>
      </c>
      <c r="B203" s="28" t="s">
        <v>6</v>
      </c>
      <c r="C203" s="19">
        <v>0.65410377298530564</v>
      </c>
      <c r="D203" s="29">
        <v>2</v>
      </c>
      <c r="E203" s="29">
        <v>1</v>
      </c>
      <c r="F203" s="30">
        <v>41459</v>
      </c>
      <c r="G203" s="28" t="s">
        <v>207</v>
      </c>
      <c r="H203" s="28">
        <v>54</v>
      </c>
      <c r="M203" s="32">
        <f t="shared" si="6"/>
        <v>3.0576188100430506</v>
      </c>
      <c r="N203" s="32">
        <f t="shared" si="7"/>
        <v>3.0576188100430506</v>
      </c>
    </row>
    <row r="204" spans="1:14" x14ac:dyDescent="0.2">
      <c r="A204" s="27">
        <v>739</v>
      </c>
      <c r="B204" s="36" t="s">
        <v>4</v>
      </c>
      <c r="C204" s="37">
        <v>0.58175877849114843</v>
      </c>
      <c r="D204" s="35">
        <v>0</v>
      </c>
      <c r="E204" s="35">
        <v>0</v>
      </c>
      <c r="F204" s="30">
        <v>40709</v>
      </c>
      <c r="G204" s="36" t="s">
        <v>207</v>
      </c>
      <c r="H204" s="36" t="s">
        <v>207</v>
      </c>
      <c r="I204" s="31">
        <v>0</v>
      </c>
      <c r="J204" s="31">
        <v>0</v>
      </c>
      <c r="M204" s="32">
        <f t="shared" si="6"/>
        <v>0</v>
      </c>
      <c r="N204" s="32">
        <f t="shared" si="7"/>
        <v>0</v>
      </c>
    </row>
    <row r="205" spans="1:14" x14ac:dyDescent="0.2">
      <c r="A205" s="27">
        <v>739</v>
      </c>
      <c r="B205" s="36" t="s">
        <v>4</v>
      </c>
      <c r="C205" s="37">
        <v>0.58175877849114843</v>
      </c>
      <c r="D205" s="35">
        <v>0</v>
      </c>
      <c r="E205" s="35">
        <v>0</v>
      </c>
      <c r="F205" s="30">
        <v>41050</v>
      </c>
      <c r="G205" s="36" t="s">
        <v>207</v>
      </c>
      <c r="H205" s="36" t="s">
        <v>207</v>
      </c>
      <c r="I205" s="31">
        <v>0</v>
      </c>
      <c r="J205" s="31">
        <v>0</v>
      </c>
      <c r="M205" s="32">
        <f t="shared" si="6"/>
        <v>0</v>
      </c>
      <c r="N205" s="32">
        <f t="shared" si="7"/>
        <v>0</v>
      </c>
    </row>
    <row r="206" spans="1:14" x14ac:dyDescent="0.2">
      <c r="A206" s="27">
        <v>739</v>
      </c>
      <c r="B206" s="36" t="s">
        <v>4</v>
      </c>
      <c r="C206" s="37">
        <v>0.6</v>
      </c>
      <c r="D206" s="35"/>
      <c r="E206" s="35"/>
      <c r="F206" s="30">
        <v>41418</v>
      </c>
      <c r="G206" s="36" t="s">
        <v>207</v>
      </c>
      <c r="H206" s="36">
        <v>58</v>
      </c>
      <c r="M206" s="32">
        <f t="shared" si="6"/>
        <v>0</v>
      </c>
      <c r="N206" s="32">
        <f t="shared" si="7"/>
        <v>0</v>
      </c>
    </row>
    <row r="207" spans="1:14" x14ac:dyDescent="0.2">
      <c r="A207" s="27">
        <v>739</v>
      </c>
      <c r="B207" s="28" t="s">
        <v>4</v>
      </c>
      <c r="C207" s="19">
        <v>0.58175877849114843</v>
      </c>
      <c r="D207" s="29">
        <v>0</v>
      </c>
      <c r="E207" s="29">
        <v>0</v>
      </c>
      <c r="F207" s="30">
        <v>41459</v>
      </c>
      <c r="G207" s="28" t="s">
        <v>207</v>
      </c>
      <c r="H207" s="28">
        <v>54</v>
      </c>
      <c r="M207" s="32">
        <f t="shared" si="6"/>
        <v>0</v>
      </c>
      <c r="N207" s="32">
        <f t="shared" si="7"/>
        <v>0</v>
      </c>
    </row>
    <row r="208" spans="1:14" x14ac:dyDescent="0.2">
      <c r="A208" s="27">
        <v>740</v>
      </c>
      <c r="B208" s="36" t="s">
        <v>1</v>
      </c>
      <c r="C208" s="37">
        <v>0.24890921417267867</v>
      </c>
      <c r="D208" s="35">
        <v>0</v>
      </c>
      <c r="E208" s="35">
        <v>0</v>
      </c>
      <c r="F208" s="30">
        <v>40709</v>
      </c>
      <c r="G208" s="36" t="s">
        <v>207</v>
      </c>
      <c r="H208" s="36" t="s">
        <v>207</v>
      </c>
      <c r="I208" s="31">
        <v>0</v>
      </c>
      <c r="J208" s="31" t="s">
        <v>274</v>
      </c>
      <c r="M208" s="32">
        <f t="shared" si="6"/>
        <v>0</v>
      </c>
      <c r="N208" s="32" t="e">
        <f t="shared" si="7"/>
        <v>#VALUE!</v>
      </c>
    </row>
    <row r="209" spans="1:15" x14ac:dyDescent="0.2">
      <c r="A209" s="27">
        <v>740</v>
      </c>
      <c r="B209" s="36" t="s">
        <v>1</v>
      </c>
      <c r="C209" s="37">
        <v>0.24890921417267867</v>
      </c>
      <c r="D209" s="35">
        <v>0</v>
      </c>
      <c r="E209" s="35">
        <v>0</v>
      </c>
      <c r="F209" s="30">
        <v>41050</v>
      </c>
      <c r="G209" s="36" t="s">
        <v>207</v>
      </c>
      <c r="H209" s="36" t="s">
        <v>207</v>
      </c>
      <c r="I209" s="31">
        <v>0</v>
      </c>
      <c r="J209" s="31">
        <v>0</v>
      </c>
      <c r="M209" s="32">
        <f t="shared" si="6"/>
        <v>0</v>
      </c>
      <c r="N209" s="32">
        <f t="shared" si="7"/>
        <v>0</v>
      </c>
    </row>
    <row r="210" spans="1:15" x14ac:dyDescent="0.2">
      <c r="A210" s="27">
        <v>740</v>
      </c>
      <c r="B210" s="36" t="s">
        <v>1</v>
      </c>
      <c r="C210" s="37">
        <v>0.2</v>
      </c>
      <c r="D210" s="35"/>
      <c r="E210" s="35"/>
      <c r="F210" s="30">
        <v>41418</v>
      </c>
      <c r="G210" s="36" t="s">
        <v>207</v>
      </c>
      <c r="H210" s="36">
        <v>58</v>
      </c>
      <c r="M210" s="32">
        <f t="shared" si="6"/>
        <v>0</v>
      </c>
      <c r="N210" s="32">
        <f t="shared" si="7"/>
        <v>0</v>
      </c>
    </row>
    <row r="211" spans="1:15" x14ac:dyDescent="0.2">
      <c r="A211" s="27">
        <v>740</v>
      </c>
      <c r="B211" s="28" t="s">
        <v>1</v>
      </c>
      <c r="C211" s="19">
        <v>0.24890921417267867</v>
      </c>
      <c r="D211" s="29">
        <v>0</v>
      </c>
      <c r="E211" s="29">
        <v>0</v>
      </c>
      <c r="F211" s="30">
        <v>41459</v>
      </c>
      <c r="G211" s="28" t="s">
        <v>207</v>
      </c>
      <c r="H211" s="28">
        <v>54</v>
      </c>
      <c r="M211" s="32">
        <f t="shared" si="6"/>
        <v>0</v>
      </c>
      <c r="N211" s="32">
        <f t="shared" si="7"/>
        <v>0</v>
      </c>
    </row>
    <row r="212" spans="1:15" x14ac:dyDescent="0.2">
      <c r="A212" s="27">
        <v>741</v>
      </c>
      <c r="B212" s="36" t="s">
        <v>1</v>
      </c>
      <c r="C212" s="37">
        <v>0.76650202407624834</v>
      </c>
      <c r="D212" s="35">
        <v>90</v>
      </c>
      <c r="E212" s="35">
        <v>0</v>
      </c>
      <c r="F212" s="30">
        <v>40082</v>
      </c>
      <c r="G212" s="36" t="s">
        <v>275</v>
      </c>
      <c r="H212" s="36">
        <v>8</v>
      </c>
      <c r="I212" s="31">
        <v>0</v>
      </c>
      <c r="J212" s="31">
        <v>0</v>
      </c>
      <c r="M212" s="32">
        <f t="shared" si="6"/>
        <v>117.41651968690324</v>
      </c>
      <c r="N212" s="32">
        <f t="shared" si="7"/>
        <v>117.41651968690324</v>
      </c>
      <c r="O212" s="17" t="s">
        <v>276</v>
      </c>
    </row>
    <row r="213" spans="1:15" x14ac:dyDescent="0.2">
      <c r="A213" s="27">
        <v>742</v>
      </c>
      <c r="B213" s="36" t="s">
        <v>1</v>
      </c>
      <c r="C213" s="37">
        <v>0.4121139174926548</v>
      </c>
      <c r="D213" s="35">
        <v>15</v>
      </c>
      <c r="E213" s="35">
        <v>0</v>
      </c>
      <c r="F213" s="30">
        <v>40082</v>
      </c>
      <c r="G213" s="36" t="s">
        <v>275</v>
      </c>
      <c r="H213" s="36">
        <v>8</v>
      </c>
      <c r="I213" s="31">
        <v>0</v>
      </c>
      <c r="J213" s="31">
        <v>0</v>
      </c>
      <c r="M213" s="32">
        <f t="shared" si="6"/>
        <v>36.397703070213218</v>
      </c>
      <c r="N213" s="32">
        <f t="shared" si="7"/>
        <v>36.397703070213218</v>
      </c>
      <c r="O213" s="17" t="s">
        <v>277</v>
      </c>
    </row>
    <row r="214" spans="1:15" x14ac:dyDescent="0.2">
      <c r="A214" s="27">
        <v>742</v>
      </c>
      <c r="B214" s="36" t="s">
        <v>6</v>
      </c>
      <c r="C214" s="37">
        <v>0.57417959464108848</v>
      </c>
      <c r="D214" s="35">
        <v>62</v>
      </c>
      <c r="E214" s="35">
        <v>0</v>
      </c>
      <c r="F214" s="30">
        <v>40082</v>
      </c>
      <c r="G214" s="36" t="s">
        <v>275</v>
      </c>
      <c r="H214" s="36">
        <v>8</v>
      </c>
      <c r="I214" s="31">
        <v>0</v>
      </c>
      <c r="J214" s="31">
        <v>0</v>
      </c>
      <c r="M214" s="32">
        <f t="shared" si="6"/>
        <v>107.98015216607502</v>
      </c>
      <c r="N214" s="32">
        <f t="shared" si="7"/>
        <v>107.98015216607502</v>
      </c>
      <c r="O214" s="17" t="s">
        <v>278</v>
      </c>
    </row>
    <row r="215" spans="1:15" x14ac:dyDescent="0.2">
      <c r="A215" s="27">
        <v>743</v>
      </c>
      <c r="B215" s="36" t="s">
        <v>1</v>
      </c>
      <c r="C215" s="37">
        <v>0.30122552616829668</v>
      </c>
      <c r="D215" s="35">
        <v>48</v>
      </c>
      <c r="E215" s="35">
        <v>1</v>
      </c>
      <c r="F215" s="30">
        <v>40082</v>
      </c>
      <c r="G215" s="36" t="s">
        <v>275</v>
      </c>
      <c r="H215" s="36">
        <v>8</v>
      </c>
      <c r="I215" s="31">
        <v>0</v>
      </c>
      <c r="J215" s="31">
        <v>0</v>
      </c>
      <c r="M215" s="32">
        <f t="shared" si="6"/>
        <v>159.34904525050803</v>
      </c>
      <c r="N215" s="32">
        <f t="shared" si="7"/>
        <v>159.34904525050803</v>
      </c>
    </row>
    <row r="216" spans="1:15" x14ac:dyDescent="0.2">
      <c r="A216" s="27">
        <v>743</v>
      </c>
      <c r="B216" s="36" t="s">
        <v>6</v>
      </c>
      <c r="C216" s="37">
        <v>0.1458563361940052</v>
      </c>
      <c r="D216" s="35">
        <v>24</v>
      </c>
      <c r="E216" s="35">
        <v>0</v>
      </c>
      <c r="F216" s="30">
        <v>40082</v>
      </c>
      <c r="G216" s="36" t="s">
        <v>275</v>
      </c>
      <c r="H216" s="36">
        <v>8</v>
      </c>
      <c r="I216" s="31">
        <v>0</v>
      </c>
      <c r="J216" s="31">
        <v>0</v>
      </c>
      <c r="M216" s="32">
        <f t="shared" si="6"/>
        <v>164.54547417177216</v>
      </c>
      <c r="N216" s="32">
        <f t="shared" si="7"/>
        <v>164.54547417177216</v>
      </c>
    </row>
    <row r="217" spans="1:15" x14ac:dyDescent="0.2">
      <c r="A217" s="27">
        <v>743</v>
      </c>
      <c r="B217" s="36" t="s">
        <v>4</v>
      </c>
      <c r="C217" s="37">
        <v>1.1014848596929472</v>
      </c>
      <c r="D217" s="35">
        <v>221</v>
      </c>
      <c r="E217" s="35">
        <v>4</v>
      </c>
      <c r="F217" s="30">
        <v>40082</v>
      </c>
      <c r="G217" s="36" t="s">
        <v>275</v>
      </c>
      <c r="H217" s="36">
        <v>8</v>
      </c>
      <c r="I217" s="31">
        <v>0</v>
      </c>
      <c r="J217" s="31">
        <v>0</v>
      </c>
      <c r="M217" s="32">
        <f t="shared" si="6"/>
        <v>200.63825485681804</v>
      </c>
      <c r="N217" s="32">
        <f t="shared" si="7"/>
        <v>200.63825485681804</v>
      </c>
    </row>
    <row r="218" spans="1:15" x14ac:dyDescent="0.2">
      <c r="A218" s="27">
        <v>744</v>
      </c>
      <c r="B218" s="36" t="s">
        <v>1</v>
      </c>
      <c r="C218" s="37">
        <v>0.21565360913013526</v>
      </c>
      <c r="D218" s="35">
        <v>82</v>
      </c>
      <c r="E218" s="35">
        <v>3</v>
      </c>
      <c r="F218" s="30">
        <v>40082</v>
      </c>
      <c r="G218" s="36" t="s">
        <v>275</v>
      </c>
      <c r="H218" s="36">
        <v>8</v>
      </c>
      <c r="I218" s="31">
        <v>0</v>
      </c>
      <c r="J218" s="31">
        <v>0</v>
      </c>
      <c r="M218" s="32">
        <f t="shared" si="6"/>
        <v>380.23940489916606</v>
      </c>
      <c r="N218" s="32">
        <f t="shared" si="7"/>
        <v>380.23940489916606</v>
      </c>
    </row>
    <row r="219" spans="1:15" x14ac:dyDescent="0.2">
      <c r="A219" s="27">
        <v>745</v>
      </c>
      <c r="B219" s="36" t="s">
        <v>1</v>
      </c>
      <c r="C219" s="37">
        <v>0.56025379968739697</v>
      </c>
      <c r="D219" s="35">
        <v>42</v>
      </c>
      <c r="E219" s="35">
        <v>0</v>
      </c>
      <c r="F219" s="30">
        <v>40082</v>
      </c>
      <c r="G219" s="36" t="s">
        <v>275</v>
      </c>
      <c r="H219" s="36">
        <v>8</v>
      </c>
      <c r="I219" s="31">
        <v>0</v>
      </c>
      <c r="J219" s="31">
        <v>0</v>
      </c>
      <c r="M219" s="32">
        <f t="shared" si="6"/>
        <v>74.966024368660428</v>
      </c>
      <c r="N219" s="32">
        <f t="shared" si="7"/>
        <v>74.966024368660428</v>
      </c>
    </row>
    <row r="220" spans="1:15" x14ac:dyDescent="0.2">
      <c r="A220" s="27">
        <v>746</v>
      </c>
      <c r="B220" s="36" t="s">
        <v>1</v>
      </c>
      <c r="C220" s="37">
        <v>0.88690551840115084</v>
      </c>
      <c r="D220" s="35">
        <v>0</v>
      </c>
      <c r="E220" s="35">
        <v>0</v>
      </c>
      <c r="F220" s="30">
        <v>40082</v>
      </c>
      <c r="G220" s="36" t="s">
        <v>275</v>
      </c>
      <c r="H220" s="36">
        <v>8</v>
      </c>
      <c r="I220" s="31">
        <v>0</v>
      </c>
      <c r="J220" s="31">
        <v>0</v>
      </c>
      <c r="M220" s="32">
        <f t="shared" si="6"/>
        <v>0</v>
      </c>
      <c r="N220" s="32">
        <f t="shared" si="7"/>
        <v>0</v>
      </c>
    </row>
    <row r="221" spans="1:15" x14ac:dyDescent="0.2">
      <c r="A221" s="27">
        <v>746</v>
      </c>
      <c r="B221" s="36" t="s">
        <v>6</v>
      </c>
      <c r="C221" s="37">
        <v>1.627206609562434</v>
      </c>
      <c r="D221" s="35">
        <v>86</v>
      </c>
      <c r="E221" s="35">
        <v>0</v>
      </c>
      <c r="F221" s="30">
        <v>40082</v>
      </c>
      <c r="G221" s="36" t="s">
        <v>275</v>
      </c>
      <c r="H221" s="36">
        <v>8</v>
      </c>
      <c r="I221" s="31">
        <v>0</v>
      </c>
      <c r="J221" s="31">
        <v>0</v>
      </c>
      <c r="M221" s="32">
        <f t="shared" si="6"/>
        <v>52.851309412469718</v>
      </c>
      <c r="N221" s="32">
        <f t="shared" si="7"/>
        <v>52.851309412469718</v>
      </c>
    </row>
    <row r="222" spans="1:15" x14ac:dyDescent="0.2">
      <c r="A222" s="27">
        <v>747</v>
      </c>
      <c r="B222" s="36" t="s">
        <v>1</v>
      </c>
      <c r="C222" s="37">
        <v>0.39044174448641583</v>
      </c>
      <c r="D222" s="35">
        <v>6</v>
      </c>
      <c r="E222" s="35">
        <v>0</v>
      </c>
      <c r="F222" s="30">
        <v>40082</v>
      </c>
      <c r="G222" s="36" t="s">
        <v>275</v>
      </c>
      <c r="H222" s="36">
        <v>8</v>
      </c>
      <c r="I222" s="31">
        <v>0</v>
      </c>
      <c r="J222" s="31">
        <v>0</v>
      </c>
      <c r="M222" s="32">
        <f t="shared" si="6"/>
        <v>15.367209282123138</v>
      </c>
      <c r="N222" s="32">
        <f t="shared" si="7"/>
        <v>15.367209282123138</v>
      </c>
    </row>
    <row r="223" spans="1:15" x14ac:dyDescent="0.2">
      <c r="A223" s="27">
        <v>748</v>
      </c>
      <c r="B223" s="36" t="s">
        <v>1</v>
      </c>
      <c r="C223" s="37">
        <v>8.6752383747082079E-2</v>
      </c>
      <c r="D223" s="35">
        <v>0</v>
      </c>
      <c r="E223" s="35"/>
      <c r="F223" s="30">
        <v>39977</v>
      </c>
      <c r="G223" s="36" t="s">
        <v>279</v>
      </c>
      <c r="H223" s="36" t="s">
        <v>279</v>
      </c>
      <c r="M223" s="32">
        <f t="shared" si="6"/>
        <v>0</v>
      </c>
      <c r="N223" s="32">
        <f t="shared" si="7"/>
        <v>0</v>
      </c>
    </row>
    <row r="224" spans="1:15" x14ac:dyDescent="0.2">
      <c r="A224" s="27">
        <v>748</v>
      </c>
      <c r="B224" s="36" t="s">
        <v>6</v>
      </c>
      <c r="C224" s="37">
        <v>1.6246859275966827</v>
      </c>
      <c r="D224" s="35">
        <v>166</v>
      </c>
      <c r="E224" s="35">
        <v>4</v>
      </c>
      <c r="F224" s="30">
        <v>39977</v>
      </c>
      <c r="G224" s="36" t="s">
        <v>279</v>
      </c>
      <c r="H224" s="36" t="s">
        <v>279</v>
      </c>
      <c r="M224" s="32">
        <f t="shared" si="6"/>
        <v>102.17359378840412</v>
      </c>
      <c r="N224" s="32">
        <f t="shared" si="7"/>
        <v>102.17359378840412</v>
      </c>
    </row>
    <row r="225" spans="1:14" x14ac:dyDescent="0.2">
      <c r="A225" s="27">
        <v>749</v>
      </c>
      <c r="B225" s="36" t="s">
        <v>1</v>
      </c>
      <c r="C225" s="37">
        <v>0.21305130909029096</v>
      </c>
      <c r="D225" s="35">
        <v>0</v>
      </c>
      <c r="E225" s="35"/>
      <c r="F225" s="30">
        <v>39979</v>
      </c>
      <c r="G225" s="36" t="s">
        <v>279</v>
      </c>
      <c r="H225" s="36" t="s">
        <v>279</v>
      </c>
      <c r="M225" s="32">
        <f t="shared" si="6"/>
        <v>0</v>
      </c>
      <c r="N225" s="32">
        <f t="shared" si="7"/>
        <v>0</v>
      </c>
    </row>
    <row r="226" spans="1:14" x14ac:dyDescent="0.2">
      <c r="A226" s="27">
        <v>749</v>
      </c>
      <c r="B226" s="36" t="s">
        <v>6</v>
      </c>
      <c r="C226" s="37">
        <v>1.2784796930371622</v>
      </c>
      <c r="D226" s="35">
        <v>124</v>
      </c>
      <c r="E226" s="35">
        <v>4</v>
      </c>
      <c r="F226" s="30">
        <v>40013</v>
      </c>
      <c r="G226" s="36" t="s">
        <v>279</v>
      </c>
      <c r="H226" s="36" t="s">
        <v>279</v>
      </c>
      <c r="M226" s="32">
        <f t="shared" si="6"/>
        <v>96.9901991211335</v>
      </c>
      <c r="N226" s="32">
        <f t="shared" si="7"/>
        <v>96.9901991211335</v>
      </c>
    </row>
    <row r="227" spans="1:14" x14ac:dyDescent="0.2">
      <c r="A227" s="27">
        <v>749</v>
      </c>
      <c r="B227" s="36" t="s">
        <v>4</v>
      </c>
      <c r="C227" s="37">
        <v>0.50408513706025271</v>
      </c>
      <c r="D227" s="35">
        <v>0</v>
      </c>
      <c r="E227" s="35"/>
      <c r="F227" s="30">
        <v>40013</v>
      </c>
      <c r="G227" s="36" t="s">
        <v>279</v>
      </c>
      <c r="H227" s="36" t="s">
        <v>279</v>
      </c>
      <c r="M227" s="32">
        <f t="shared" si="6"/>
        <v>0</v>
      </c>
      <c r="N227" s="32">
        <f t="shared" si="7"/>
        <v>0</v>
      </c>
    </row>
    <row r="228" spans="1:14" x14ac:dyDescent="0.2">
      <c r="A228" s="27">
        <v>751</v>
      </c>
      <c r="B228" s="36" t="s">
        <v>1</v>
      </c>
      <c r="C228" s="37">
        <v>0.75831667923880841</v>
      </c>
      <c r="D228" s="35">
        <v>8</v>
      </c>
      <c r="E228" s="35">
        <v>1</v>
      </c>
      <c r="F228" s="30">
        <v>39974</v>
      </c>
      <c r="G228" s="36" t="s">
        <v>279</v>
      </c>
      <c r="H228" s="36" t="s">
        <v>279</v>
      </c>
      <c r="M228" s="32">
        <f t="shared" si="6"/>
        <v>10.549682235699114</v>
      </c>
      <c r="N228" s="32">
        <f t="shared" si="7"/>
        <v>10.549682235699114</v>
      </c>
    </row>
    <row r="229" spans="1:14" x14ac:dyDescent="0.2">
      <c r="A229" s="27">
        <v>752</v>
      </c>
      <c r="B229" s="36" t="s">
        <v>1</v>
      </c>
      <c r="C229" s="37">
        <v>0.22801971993115588</v>
      </c>
      <c r="D229" s="35">
        <v>0</v>
      </c>
      <c r="E229" s="35"/>
      <c r="F229" s="30">
        <v>39974</v>
      </c>
      <c r="G229" s="36" t="s">
        <v>279</v>
      </c>
      <c r="H229" s="36" t="s">
        <v>279</v>
      </c>
      <c r="M229" s="32">
        <f t="shared" si="6"/>
        <v>0</v>
      </c>
      <c r="N229" s="32">
        <f t="shared" si="7"/>
        <v>0</v>
      </c>
    </row>
    <row r="230" spans="1:14" x14ac:dyDescent="0.2">
      <c r="A230" s="27">
        <v>753</v>
      </c>
      <c r="B230" s="36" t="s">
        <v>1</v>
      </c>
      <c r="C230" s="37">
        <v>0.23695544940571475</v>
      </c>
      <c r="D230" s="35">
        <v>0</v>
      </c>
      <c r="E230" s="35"/>
      <c r="F230" s="30">
        <v>39974</v>
      </c>
      <c r="G230" s="36" t="s">
        <v>279</v>
      </c>
      <c r="H230" s="36" t="s">
        <v>279</v>
      </c>
      <c r="M230" s="32">
        <f t="shared" si="6"/>
        <v>0</v>
      </c>
      <c r="N230" s="32">
        <f t="shared" si="7"/>
        <v>0</v>
      </c>
    </row>
    <row r="231" spans="1:14" x14ac:dyDescent="0.2">
      <c r="A231" s="27">
        <v>754</v>
      </c>
      <c r="B231" s="36" t="s">
        <v>1</v>
      </c>
      <c r="C231" s="37">
        <v>8.4539644230470695E-2</v>
      </c>
      <c r="D231" s="35">
        <v>0</v>
      </c>
      <c r="E231" s="35">
        <v>0</v>
      </c>
      <c r="F231" s="30">
        <v>40418</v>
      </c>
      <c r="G231" s="36" t="s">
        <v>280</v>
      </c>
      <c r="H231" s="36">
        <v>9</v>
      </c>
      <c r="I231" s="31">
        <v>0</v>
      </c>
      <c r="J231" s="31">
        <v>0</v>
      </c>
      <c r="M231" s="32">
        <f t="shared" si="6"/>
        <v>0</v>
      </c>
      <c r="N231" s="32">
        <f t="shared" si="7"/>
        <v>0</v>
      </c>
    </row>
    <row r="232" spans="1:14" x14ac:dyDescent="0.2">
      <c r="A232" s="27">
        <v>755</v>
      </c>
      <c r="B232" s="36" t="s">
        <v>1</v>
      </c>
      <c r="C232" s="37">
        <v>1.4917381105584249</v>
      </c>
      <c r="D232" s="35">
        <v>0</v>
      </c>
      <c r="E232" s="35">
        <v>0</v>
      </c>
      <c r="F232" s="30">
        <v>40418</v>
      </c>
      <c r="G232" s="36" t="s">
        <v>280</v>
      </c>
      <c r="H232" s="36">
        <v>9</v>
      </c>
      <c r="I232" s="31">
        <v>0</v>
      </c>
      <c r="J232" s="31">
        <v>0</v>
      </c>
      <c r="M232" s="32">
        <f t="shared" si="6"/>
        <v>0</v>
      </c>
      <c r="N232" s="32">
        <f t="shared" si="7"/>
        <v>0</v>
      </c>
    </row>
    <row r="233" spans="1:14" x14ac:dyDescent="0.2">
      <c r="A233" s="27">
        <v>756</v>
      </c>
      <c r="B233" s="36" t="s">
        <v>1</v>
      </c>
      <c r="C233" s="37">
        <v>1.0837447856006679</v>
      </c>
      <c r="D233" s="35">
        <v>0</v>
      </c>
      <c r="E233" s="35">
        <v>0</v>
      </c>
      <c r="F233" s="30">
        <v>40418</v>
      </c>
      <c r="G233" s="36" t="s">
        <v>280</v>
      </c>
      <c r="H233" s="36">
        <v>9</v>
      </c>
      <c r="I233" s="31">
        <v>0</v>
      </c>
      <c r="J233" s="31">
        <v>0</v>
      </c>
      <c r="M233" s="32">
        <f t="shared" si="6"/>
        <v>0</v>
      </c>
      <c r="N233" s="32">
        <f t="shared" si="7"/>
        <v>0</v>
      </c>
    </row>
    <row r="234" spans="1:14" x14ac:dyDescent="0.2">
      <c r="A234" s="27">
        <v>757</v>
      </c>
      <c r="B234" s="36" t="s">
        <v>1</v>
      </c>
      <c r="C234" s="37">
        <v>0.2072012379647418</v>
      </c>
      <c r="D234" s="35">
        <v>0</v>
      </c>
      <c r="E234" s="35">
        <v>0</v>
      </c>
      <c r="F234" s="30">
        <v>40418</v>
      </c>
      <c r="G234" s="36" t="s">
        <v>280</v>
      </c>
      <c r="H234" s="36">
        <v>9</v>
      </c>
      <c r="I234" s="31">
        <v>0</v>
      </c>
      <c r="J234" s="31">
        <v>0</v>
      </c>
      <c r="M234" s="32">
        <f t="shared" si="6"/>
        <v>0</v>
      </c>
      <c r="N234" s="32">
        <f t="shared" si="7"/>
        <v>0</v>
      </c>
    </row>
    <row r="235" spans="1:14" x14ac:dyDescent="0.2">
      <c r="A235" s="27">
        <v>758</v>
      </c>
      <c r="B235" s="36" t="s">
        <v>1</v>
      </c>
      <c r="C235" s="37">
        <v>6.0637803307284459E-2</v>
      </c>
      <c r="D235" s="35">
        <v>0</v>
      </c>
      <c r="E235" s="35">
        <v>0</v>
      </c>
      <c r="F235" s="30">
        <v>40418</v>
      </c>
      <c r="G235" s="36" t="s">
        <v>280</v>
      </c>
      <c r="H235" s="36">
        <v>9</v>
      </c>
      <c r="I235" s="31">
        <v>0</v>
      </c>
      <c r="J235" s="31">
        <v>0</v>
      </c>
      <c r="M235" s="32">
        <f t="shared" si="6"/>
        <v>0</v>
      </c>
      <c r="N235" s="32">
        <f t="shared" si="7"/>
        <v>0</v>
      </c>
    </row>
    <row r="236" spans="1:14" x14ac:dyDescent="0.2">
      <c r="A236" s="27">
        <v>759</v>
      </c>
      <c r="B236" s="36" t="s">
        <v>1</v>
      </c>
      <c r="C236" s="37">
        <v>0.60828329926034475</v>
      </c>
      <c r="D236" s="35">
        <v>0</v>
      </c>
      <c r="E236" s="35">
        <v>0</v>
      </c>
      <c r="F236" s="30">
        <v>40418</v>
      </c>
      <c r="G236" s="36" t="s">
        <v>280</v>
      </c>
      <c r="H236" s="36">
        <v>9</v>
      </c>
      <c r="I236" s="31">
        <v>0</v>
      </c>
      <c r="J236" s="31">
        <v>0</v>
      </c>
      <c r="M236" s="32">
        <f t="shared" si="6"/>
        <v>0</v>
      </c>
      <c r="N236" s="32">
        <f t="shared" si="7"/>
        <v>0</v>
      </c>
    </row>
    <row r="237" spans="1:14" x14ac:dyDescent="0.2">
      <c r="A237" s="27">
        <v>760</v>
      </c>
      <c r="B237" s="36" t="s">
        <v>1</v>
      </c>
      <c r="C237" s="37">
        <v>0.26830726602106764</v>
      </c>
      <c r="D237" s="35">
        <v>0</v>
      </c>
      <c r="E237" s="35">
        <v>0</v>
      </c>
      <c r="F237" s="30">
        <v>40418</v>
      </c>
      <c r="G237" s="36" t="s">
        <v>280</v>
      </c>
      <c r="H237" s="36">
        <v>9</v>
      </c>
      <c r="I237" s="31">
        <v>0</v>
      </c>
      <c r="J237" s="31">
        <v>0</v>
      </c>
      <c r="M237" s="32">
        <f t="shared" si="6"/>
        <v>0</v>
      </c>
      <c r="N237" s="32">
        <f t="shared" si="7"/>
        <v>0</v>
      </c>
    </row>
    <row r="238" spans="1:14" x14ac:dyDescent="0.2">
      <c r="A238" s="27">
        <v>761</v>
      </c>
      <c r="B238" s="36" t="s">
        <v>1</v>
      </c>
      <c r="C238" s="37">
        <v>0.2875419680151885</v>
      </c>
      <c r="D238" s="35">
        <v>0</v>
      </c>
      <c r="E238" s="35"/>
      <c r="F238" s="30">
        <v>40008</v>
      </c>
      <c r="G238" s="36" t="s">
        <v>281</v>
      </c>
      <c r="H238" s="36" t="s">
        <v>281</v>
      </c>
      <c r="M238" s="32">
        <f t="shared" si="6"/>
        <v>0</v>
      </c>
      <c r="N238" s="32">
        <f t="shared" si="7"/>
        <v>0</v>
      </c>
    </row>
    <row r="239" spans="1:14" x14ac:dyDescent="0.2">
      <c r="A239" s="27">
        <v>761</v>
      </c>
      <c r="B239" s="36" t="s">
        <v>1</v>
      </c>
      <c r="C239" s="37">
        <v>0.2875419680151885</v>
      </c>
      <c r="D239" s="35">
        <v>0</v>
      </c>
      <c r="E239" s="35">
        <v>0</v>
      </c>
      <c r="F239" s="30">
        <v>40412</v>
      </c>
      <c r="G239" s="36" t="s">
        <v>280</v>
      </c>
      <c r="H239" s="36">
        <v>9</v>
      </c>
      <c r="I239" s="31">
        <v>0</v>
      </c>
      <c r="J239" s="31">
        <v>0</v>
      </c>
      <c r="M239" s="32">
        <f t="shared" si="6"/>
        <v>0</v>
      </c>
      <c r="N239" s="32">
        <f t="shared" si="7"/>
        <v>0</v>
      </c>
    </row>
    <row r="240" spans="1:14" x14ac:dyDescent="0.2">
      <c r="A240" s="27">
        <v>761</v>
      </c>
      <c r="B240" s="36" t="s">
        <v>1</v>
      </c>
      <c r="C240" s="37">
        <v>0.2875419680151885</v>
      </c>
      <c r="D240" s="35">
        <v>0</v>
      </c>
      <c r="E240" s="35">
        <v>0</v>
      </c>
      <c r="F240" s="30">
        <v>40427</v>
      </c>
      <c r="G240" s="36" t="s">
        <v>279</v>
      </c>
      <c r="H240" s="36">
        <v>10</v>
      </c>
      <c r="I240" s="31">
        <v>0</v>
      </c>
      <c r="J240" s="31">
        <v>0</v>
      </c>
      <c r="M240" s="32">
        <f t="shared" si="6"/>
        <v>0</v>
      </c>
      <c r="N240" s="32">
        <f t="shared" si="7"/>
        <v>0</v>
      </c>
    </row>
    <row r="241" spans="1:14" x14ac:dyDescent="0.2">
      <c r="A241" s="27">
        <v>761</v>
      </c>
      <c r="B241" s="36" t="s">
        <v>6</v>
      </c>
      <c r="C241" s="37">
        <v>0.57016833177169013</v>
      </c>
      <c r="D241" s="35">
        <v>0</v>
      </c>
      <c r="E241" s="35"/>
      <c r="F241" s="30">
        <v>40008</v>
      </c>
      <c r="G241" s="36" t="s">
        <v>281</v>
      </c>
      <c r="H241" s="36" t="s">
        <v>281</v>
      </c>
      <c r="M241" s="32">
        <f t="shared" si="6"/>
        <v>0</v>
      </c>
      <c r="N241" s="32">
        <f t="shared" si="7"/>
        <v>0</v>
      </c>
    </row>
    <row r="242" spans="1:14" x14ac:dyDescent="0.2">
      <c r="A242" s="27">
        <v>761</v>
      </c>
      <c r="B242" s="36" t="s">
        <v>6</v>
      </c>
      <c r="C242" s="37">
        <v>0.57016833177169013</v>
      </c>
      <c r="D242" s="35">
        <v>0</v>
      </c>
      <c r="E242" s="35">
        <v>0</v>
      </c>
      <c r="F242" s="30">
        <v>40412</v>
      </c>
      <c r="G242" s="36" t="s">
        <v>280</v>
      </c>
      <c r="H242" s="36">
        <v>9</v>
      </c>
      <c r="I242" s="31">
        <v>0</v>
      </c>
      <c r="J242" s="31">
        <v>0</v>
      </c>
      <c r="M242" s="32">
        <f t="shared" si="6"/>
        <v>0</v>
      </c>
      <c r="N242" s="32">
        <f t="shared" si="7"/>
        <v>0</v>
      </c>
    </row>
    <row r="243" spans="1:14" x14ac:dyDescent="0.2">
      <c r="A243" s="27">
        <v>761</v>
      </c>
      <c r="B243" s="36" t="s">
        <v>6</v>
      </c>
      <c r="C243" s="37">
        <v>0.57016833177169013</v>
      </c>
      <c r="D243" s="35">
        <v>0</v>
      </c>
      <c r="E243" s="35">
        <v>0</v>
      </c>
      <c r="F243" s="30">
        <v>40427</v>
      </c>
      <c r="G243" s="36" t="s">
        <v>279</v>
      </c>
      <c r="H243" s="36">
        <v>10</v>
      </c>
      <c r="I243" s="31">
        <v>0</v>
      </c>
      <c r="J243" s="31">
        <v>0</v>
      </c>
      <c r="M243" s="32">
        <f t="shared" si="6"/>
        <v>0</v>
      </c>
      <c r="N243" s="32">
        <f t="shared" si="7"/>
        <v>0</v>
      </c>
    </row>
    <row r="244" spans="1:14" x14ac:dyDescent="0.2">
      <c r="A244" s="27">
        <v>762</v>
      </c>
      <c r="B244" s="36" t="s">
        <v>1</v>
      </c>
      <c r="C244" s="37">
        <v>0.58721148771212395</v>
      </c>
      <c r="D244" s="35">
        <v>2</v>
      </c>
      <c r="E244" s="35"/>
      <c r="F244" s="30">
        <v>40008</v>
      </c>
      <c r="G244" s="36" t="s">
        <v>281</v>
      </c>
      <c r="H244" s="36" t="s">
        <v>281</v>
      </c>
      <c r="M244" s="32">
        <f t="shared" si="6"/>
        <v>3.405927918393322</v>
      </c>
      <c r="N244" s="32">
        <f t="shared" si="7"/>
        <v>3.405927918393322</v>
      </c>
    </row>
    <row r="245" spans="1:14" x14ac:dyDescent="0.2">
      <c r="A245" s="27">
        <v>762</v>
      </c>
      <c r="B245" s="36" t="s">
        <v>1</v>
      </c>
      <c r="C245" s="37">
        <v>0.58721148771212395</v>
      </c>
      <c r="D245" s="35">
        <v>4</v>
      </c>
      <c r="E245" s="35">
        <v>0</v>
      </c>
      <c r="F245" s="30">
        <v>40412</v>
      </c>
      <c r="G245" s="36" t="s">
        <v>280</v>
      </c>
      <c r="H245" s="36">
        <v>9</v>
      </c>
      <c r="I245" s="31">
        <v>0</v>
      </c>
      <c r="J245" s="31">
        <v>0</v>
      </c>
      <c r="M245" s="32">
        <f t="shared" si="6"/>
        <v>6.811855836786644</v>
      </c>
      <c r="N245" s="32">
        <f t="shared" si="7"/>
        <v>6.811855836786644</v>
      </c>
    </row>
    <row r="246" spans="1:14" x14ac:dyDescent="0.2">
      <c r="A246" s="27">
        <v>762</v>
      </c>
      <c r="B246" s="36" t="s">
        <v>1</v>
      </c>
      <c r="C246" s="37">
        <v>0.58721148771212395</v>
      </c>
      <c r="D246" s="35">
        <v>4</v>
      </c>
      <c r="E246" s="35">
        <v>0</v>
      </c>
      <c r="F246" s="30">
        <v>40427</v>
      </c>
      <c r="G246" s="36" t="s">
        <v>279</v>
      </c>
      <c r="H246" s="36">
        <v>10</v>
      </c>
      <c r="I246" s="31">
        <v>0</v>
      </c>
      <c r="J246" s="31">
        <v>0</v>
      </c>
      <c r="M246" s="32">
        <f t="shared" si="6"/>
        <v>6.811855836786644</v>
      </c>
      <c r="N246" s="32">
        <f t="shared" si="7"/>
        <v>6.811855836786644</v>
      </c>
    </row>
    <row r="247" spans="1:14" x14ac:dyDescent="0.2">
      <c r="A247" s="27">
        <v>763</v>
      </c>
      <c r="B247" s="36" t="s">
        <v>1</v>
      </c>
      <c r="C247" s="37">
        <v>0.75197001495557358</v>
      </c>
      <c r="D247" s="35">
        <v>1</v>
      </c>
      <c r="E247" s="35"/>
      <c r="F247" s="30">
        <v>40008</v>
      </c>
      <c r="G247" s="36" t="s">
        <v>281</v>
      </c>
      <c r="H247" s="36" t="s">
        <v>281</v>
      </c>
      <c r="M247" s="32">
        <f t="shared" si="6"/>
        <v>1.3298402597330694</v>
      </c>
      <c r="N247" s="32">
        <f t="shared" si="7"/>
        <v>1.3298402597330694</v>
      </c>
    </row>
    <row r="248" spans="1:14" x14ac:dyDescent="0.2">
      <c r="A248" s="27">
        <v>763</v>
      </c>
      <c r="B248" s="36" t="s">
        <v>1</v>
      </c>
      <c r="C248" s="37">
        <v>0.75197001495557358</v>
      </c>
      <c r="D248" s="35">
        <v>2</v>
      </c>
      <c r="E248" s="35">
        <v>0</v>
      </c>
      <c r="F248" s="30">
        <v>40412</v>
      </c>
      <c r="G248" s="36" t="s">
        <v>280</v>
      </c>
      <c r="H248" s="36">
        <v>9</v>
      </c>
      <c r="I248" s="31">
        <v>0</v>
      </c>
      <c r="J248" s="31">
        <v>0</v>
      </c>
      <c r="M248" s="32">
        <f t="shared" si="6"/>
        <v>2.6596805194661388</v>
      </c>
      <c r="N248" s="32">
        <f t="shared" si="7"/>
        <v>2.6596805194661388</v>
      </c>
    </row>
    <row r="249" spans="1:14" x14ac:dyDescent="0.2">
      <c r="A249" s="27">
        <v>763</v>
      </c>
      <c r="B249" s="36" t="s">
        <v>6</v>
      </c>
      <c r="C249" s="37">
        <v>1.5894619985946374</v>
      </c>
      <c r="D249" s="35">
        <v>0</v>
      </c>
      <c r="E249" s="35"/>
      <c r="F249" s="30">
        <v>40008</v>
      </c>
      <c r="G249" s="36" t="s">
        <v>281</v>
      </c>
      <c r="H249" s="36" t="s">
        <v>281</v>
      </c>
      <c r="M249" s="32">
        <f t="shared" si="6"/>
        <v>0</v>
      </c>
      <c r="N249" s="32">
        <f t="shared" si="7"/>
        <v>0</v>
      </c>
    </row>
    <row r="250" spans="1:14" x14ac:dyDescent="0.2">
      <c r="A250" s="27">
        <v>763</v>
      </c>
      <c r="B250" s="36" t="s">
        <v>6</v>
      </c>
      <c r="C250" s="37">
        <v>1.5894619985946374</v>
      </c>
      <c r="D250" s="35">
        <v>0</v>
      </c>
      <c r="E250" s="35">
        <v>0</v>
      </c>
      <c r="F250" s="30">
        <v>40412</v>
      </c>
      <c r="G250" s="36" t="s">
        <v>280</v>
      </c>
      <c r="H250" s="36">
        <v>9</v>
      </c>
      <c r="I250" s="31">
        <v>0</v>
      </c>
      <c r="J250" s="31">
        <v>0</v>
      </c>
      <c r="M250" s="32">
        <f t="shared" si="6"/>
        <v>0</v>
      </c>
      <c r="N250" s="32">
        <f t="shared" si="7"/>
        <v>0</v>
      </c>
    </row>
    <row r="251" spans="1:14" x14ac:dyDescent="0.2">
      <c r="A251" s="27">
        <v>763</v>
      </c>
      <c r="B251" s="36" t="s">
        <v>4</v>
      </c>
      <c r="C251" s="37">
        <v>1.5491140277416038</v>
      </c>
      <c r="D251" s="35">
        <v>0</v>
      </c>
      <c r="E251" s="35"/>
      <c r="F251" s="30">
        <v>40008</v>
      </c>
      <c r="G251" s="36" t="s">
        <v>281</v>
      </c>
      <c r="H251" s="36" t="s">
        <v>281</v>
      </c>
      <c r="M251" s="32">
        <f t="shared" si="6"/>
        <v>0</v>
      </c>
      <c r="N251" s="32">
        <f t="shared" si="7"/>
        <v>0</v>
      </c>
    </row>
    <row r="252" spans="1:14" x14ac:dyDescent="0.2">
      <c r="A252" s="27">
        <v>763</v>
      </c>
      <c r="B252" s="36" t="s">
        <v>4</v>
      </c>
      <c r="C252" s="37">
        <v>1.5491140277416038</v>
      </c>
      <c r="D252" s="35">
        <v>6</v>
      </c>
      <c r="E252" s="35">
        <v>0</v>
      </c>
      <c r="F252" s="30">
        <v>40412</v>
      </c>
      <c r="G252" s="36" t="s">
        <v>280</v>
      </c>
      <c r="H252" s="36">
        <v>9</v>
      </c>
      <c r="I252" s="31">
        <v>0</v>
      </c>
      <c r="J252" s="31">
        <v>0</v>
      </c>
      <c r="M252" s="32">
        <f t="shared" si="6"/>
        <v>3.8731816332121003</v>
      </c>
      <c r="N252" s="32">
        <f t="shared" si="7"/>
        <v>3.8731816332121003</v>
      </c>
    </row>
    <row r="253" spans="1:14" x14ac:dyDescent="0.2">
      <c r="A253" s="27">
        <v>764</v>
      </c>
      <c r="B253" s="44" t="s">
        <v>241</v>
      </c>
      <c r="C253" s="37">
        <v>3</v>
      </c>
      <c r="D253" s="35">
        <v>155</v>
      </c>
      <c r="E253" s="35"/>
      <c r="F253" s="30">
        <v>39956</v>
      </c>
      <c r="G253" s="36" t="s">
        <v>282</v>
      </c>
      <c r="H253" s="36" t="s">
        <v>282</v>
      </c>
      <c r="M253" s="32">
        <f t="shared" si="6"/>
        <v>51.666666666666664</v>
      </c>
      <c r="N253" s="32">
        <f t="shared" si="7"/>
        <v>51.666666666666664</v>
      </c>
    </row>
    <row r="254" spans="1:14" x14ac:dyDescent="0.2">
      <c r="A254" s="27">
        <v>764</v>
      </c>
      <c r="B254" s="36" t="s">
        <v>1</v>
      </c>
      <c r="C254" s="37">
        <v>0.23436578912392336</v>
      </c>
      <c r="D254" s="35">
        <v>1</v>
      </c>
      <c r="E254" s="35">
        <v>0</v>
      </c>
      <c r="F254" s="30">
        <v>40405</v>
      </c>
      <c r="G254" s="36" t="s">
        <v>280</v>
      </c>
      <c r="H254" s="36">
        <v>9</v>
      </c>
      <c r="I254" s="31">
        <v>0</v>
      </c>
      <c r="J254" s="31">
        <v>0</v>
      </c>
      <c r="M254" s="32">
        <f t="shared" si="6"/>
        <v>4.2668343521384839</v>
      </c>
      <c r="N254" s="32">
        <f t="shared" si="7"/>
        <v>4.2668343521384839</v>
      </c>
    </row>
    <row r="255" spans="1:14" x14ac:dyDescent="0.2">
      <c r="A255" s="27">
        <v>764</v>
      </c>
      <c r="B255" s="36" t="s">
        <v>6</v>
      </c>
      <c r="C255" s="37">
        <v>1.4381965385348534</v>
      </c>
      <c r="D255" s="35">
        <v>84</v>
      </c>
      <c r="E255" s="35">
        <v>0</v>
      </c>
      <c r="F255" s="30">
        <v>40405</v>
      </c>
      <c r="G255" s="36" t="s">
        <v>280</v>
      </c>
      <c r="H255" s="36">
        <v>9</v>
      </c>
      <c r="I255" s="31">
        <v>15</v>
      </c>
      <c r="J255" s="31">
        <v>15</v>
      </c>
      <c r="M255" s="32">
        <f t="shared" si="6"/>
        <v>58.406481832847447</v>
      </c>
      <c r="N255" s="32">
        <f t="shared" si="7"/>
        <v>68.713508038644051</v>
      </c>
    </row>
    <row r="256" spans="1:14" x14ac:dyDescent="0.2">
      <c r="A256" s="27">
        <v>764</v>
      </c>
      <c r="B256" s="36" t="s">
        <v>4</v>
      </c>
      <c r="C256" s="37">
        <v>0.35394772214370235</v>
      </c>
      <c r="D256" s="35">
        <v>8</v>
      </c>
      <c r="E256" s="35">
        <v>0</v>
      </c>
      <c r="F256" s="30">
        <v>40405</v>
      </c>
      <c r="G256" s="36" t="s">
        <v>280</v>
      </c>
      <c r="H256" s="36">
        <v>9</v>
      </c>
      <c r="I256" s="31">
        <v>0</v>
      </c>
      <c r="J256" s="31">
        <v>0</v>
      </c>
      <c r="M256" s="32">
        <f t="shared" si="6"/>
        <v>22.602207895413464</v>
      </c>
      <c r="N256" s="32">
        <f t="shared" si="7"/>
        <v>22.602207895413464</v>
      </c>
    </row>
    <row r="257" spans="1:14" x14ac:dyDescent="0.2">
      <c r="A257" s="27">
        <v>764</v>
      </c>
      <c r="B257" s="36" t="s">
        <v>8</v>
      </c>
      <c r="C257" s="37">
        <v>1.0201717124173915</v>
      </c>
      <c r="D257" s="35">
        <v>61</v>
      </c>
      <c r="E257" s="35">
        <v>0</v>
      </c>
      <c r="F257" s="30">
        <v>40405</v>
      </c>
      <c r="G257" s="36" t="s">
        <v>280</v>
      </c>
      <c r="H257" s="36">
        <v>9</v>
      </c>
      <c r="I257" s="31">
        <v>0</v>
      </c>
      <c r="J257" s="31">
        <v>0</v>
      </c>
      <c r="M257" s="32">
        <f t="shared" si="6"/>
        <v>59.793855541686057</v>
      </c>
      <c r="N257" s="32">
        <f t="shared" si="7"/>
        <v>59.793855541686057</v>
      </c>
    </row>
    <row r="258" spans="1:14" x14ac:dyDescent="0.2">
      <c r="A258" s="27">
        <v>765</v>
      </c>
      <c r="B258" s="36" t="s">
        <v>1</v>
      </c>
      <c r="C258" s="37">
        <v>0.54853245257984928</v>
      </c>
      <c r="D258" s="35">
        <v>1</v>
      </c>
      <c r="E258" s="35">
        <v>0</v>
      </c>
      <c r="F258" s="30">
        <v>40405</v>
      </c>
      <c r="G258" s="36" t="s">
        <v>280</v>
      </c>
      <c r="H258" s="36">
        <v>9</v>
      </c>
      <c r="I258" s="31">
        <v>0</v>
      </c>
      <c r="J258" s="31">
        <v>0</v>
      </c>
      <c r="M258" s="32">
        <f t="shared" ref="M258:M321" si="8">D258/C258</f>
        <v>1.8230461940707712</v>
      </c>
      <c r="N258" s="32">
        <f t="shared" ref="N258:N321" si="9">M258/(((1-I258/100)+((I258/100)*(K258/15)) + ((1-J258/100)+(J258/100)*(L258/15)))/2)</f>
        <v>1.8230461940707712</v>
      </c>
    </row>
    <row r="259" spans="1:14" x14ac:dyDescent="0.2">
      <c r="A259" s="27">
        <v>765</v>
      </c>
      <c r="B259" s="36" t="s">
        <v>6</v>
      </c>
      <c r="C259" s="37">
        <v>0.9821339812319968</v>
      </c>
      <c r="D259" s="35">
        <v>36</v>
      </c>
      <c r="E259" s="35">
        <v>1</v>
      </c>
      <c r="F259" s="30">
        <v>40405</v>
      </c>
      <c r="G259" s="36" t="s">
        <v>280</v>
      </c>
      <c r="H259" s="36">
        <v>9</v>
      </c>
      <c r="I259" s="31">
        <v>0</v>
      </c>
      <c r="J259" s="31">
        <v>0</v>
      </c>
      <c r="M259" s="32">
        <f t="shared" si="8"/>
        <v>36.654876715335021</v>
      </c>
      <c r="N259" s="32">
        <f t="shared" si="9"/>
        <v>36.654876715335021</v>
      </c>
    </row>
    <row r="260" spans="1:14" x14ac:dyDescent="0.2">
      <c r="A260" s="27">
        <v>765</v>
      </c>
      <c r="B260" s="36" t="s">
        <v>4</v>
      </c>
      <c r="C260" s="37">
        <v>0.71145731598344542</v>
      </c>
      <c r="D260" s="35">
        <v>16</v>
      </c>
      <c r="E260" s="35">
        <v>0</v>
      </c>
      <c r="F260" s="30">
        <v>40405</v>
      </c>
      <c r="G260" s="36" t="s">
        <v>280</v>
      </c>
      <c r="H260" s="36">
        <v>9</v>
      </c>
      <c r="I260" s="31">
        <v>0</v>
      </c>
      <c r="J260" s="31">
        <v>0</v>
      </c>
      <c r="M260" s="32">
        <f t="shared" si="8"/>
        <v>22.489051191895111</v>
      </c>
      <c r="N260" s="32">
        <f t="shared" si="9"/>
        <v>22.489051191895111</v>
      </c>
    </row>
    <row r="261" spans="1:14" x14ac:dyDescent="0.2">
      <c r="A261" s="27">
        <v>765</v>
      </c>
      <c r="B261" s="36" t="s">
        <v>8</v>
      </c>
      <c r="C261" s="37">
        <v>0.84120027293054356</v>
      </c>
      <c r="D261" s="35">
        <v>2</v>
      </c>
      <c r="E261" s="35">
        <v>0</v>
      </c>
      <c r="F261" s="30">
        <v>40405</v>
      </c>
      <c r="G261" s="36" t="s">
        <v>280</v>
      </c>
      <c r="H261" s="36">
        <v>9</v>
      </c>
      <c r="I261" s="31">
        <v>0</v>
      </c>
      <c r="J261" s="31">
        <v>0</v>
      </c>
      <c r="M261" s="32">
        <f t="shared" si="8"/>
        <v>2.3775551011561982</v>
      </c>
      <c r="N261" s="32">
        <f t="shared" si="9"/>
        <v>2.3775551011561982</v>
      </c>
    </row>
    <row r="262" spans="1:14" x14ac:dyDescent="0.2">
      <c r="A262" s="27">
        <v>766</v>
      </c>
      <c r="B262" s="36" t="s">
        <v>6</v>
      </c>
      <c r="C262" s="37">
        <v>0.74744754725525031</v>
      </c>
      <c r="D262" s="35">
        <v>2</v>
      </c>
      <c r="E262" s="35">
        <v>1</v>
      </c>
      <c r="F262" s="30">
        <v>40446</v>
      </c>
      <c r="G262" s="36" t="s">
        <v>283</v>
      </c>
      <c r="H262" s="36">
        <v>11</v>
      </c>
      <c r="M262" s="32">
        <f t="shared" si="8"/>
        <v>2.6757730456730071</v>
      </c>
      <c r="N262" s="32">
        <f t="shared" si="9"/>
        <v>2.6757730456730071</v>
      </c>
    </row>
    <row r="263" spans="1:14" x14ac:dyDescent="0.2">
      <c r="A263" s="27">
        <v>771</v>
      </c>
      <c r="B263" s="47" t="s">
        <v>284</v>
      </c>
      <c r="C263" s="37">
        <v>2.5</v>
      </c>
      <c r="D263" s="35">
        <v>42</v>
      </c>
      <c r="E263" s="35"/>
      <c r="F263" s="30">
        <v>39970</v>
      </c>
      <c r="G263" s="36" t="s">
        <v>285</v>
      </c>
      <c r="H263" s="36" t="s">
        <v>285</v>
      </c>
      <c r="I263" s="31">
        <v>0</v>
      </c>
      <c r="J263" s="31">
        <v>0</v>
      </c>
      <c r="M263" s="32">
        <f t="shared" si="8"/>
        <v>16.8</v>
      </c>
      <c r="N263" s="32">
        <f t="shared" si="9"/>
        <v>16.8</v>
      </c>
    </row>
    <row r="264" spans="1:14" x14ac:dyDescent="0.2">
      <c r="A264" s="27">
        <v>773</v>
      </c>
      <c r="B264" s="36" t="s">
        <v>1</v>
      </c>
      <c r="C264" s="37">
        <v>0.54213290265612113</v>
      </c>
      <c r="D264" s="35">
        <v>6</v>
      </c>
      <c r="E264" s="35">
        <v>0</v>
      </c>
      <c r="F264" s="30">
        <v>40376</v>
      </c>
      <c r="G264" s="36" t="s">
        <v>286</v>
      </c>
      <c r="H264" s="36" t="s">
        <v>286</v>
      </c>
      <c r="I264" s="31">
        <v>0.72</v>
      </c>
      <c r="J264" s="31">
        <v>0.22</v>
      </c>
      <c r="K264" s="31">
        <v>3.7</v>
      </c>
      <c r="L264" s="31">
        <v>3.4</v>
      </c>
      <c r="M264" s="32">
        <f t="shared" si="8"/>
        <v>11.067396888481872</v>
      </c>
      <c r="N264" s="32">
        <f t="shared" si="9"/>
        <v>11.106967310687413</v>
      </c>
    </row>
    <row r="265" spans="1:14" x14ac:dyDescent="0.2">
      <c r="A265" s="27">
        <v>773</v>
      </c>
      <c r="B265" s="36" t="s">
        <v>1</v>
      </c>
      <c r="C265" s="37">
        <v>0.54213290265612113</v>
      </c>
      <c r="D265" s="35">
        <v>3</v>
      </c>
      <c r="E265" s="35">
        <v>0</v>
      </c>
      <c r="F265" s="30">
        <v>41055</v>
      </c>
      <c r="G265" s="36" t="s">
        <v>287</v>
      </c>
      <c r="H265" s="36" t="s">
        <v>287</v>
      </c>
      <c r="I265" s="31">
        <v>0</v>
      </c>
      <c r="J265" s="31">
        <v>0</v>
      </c>
      <c r="M265" s="32">
        <f t="shared" si="8"/>
        <v>5.5336984442409358</v>
      </c>
      <c r="N265" s="32">
        <f t="shared" si="9"/>
        <v>5.5336984442409358</v>
      </c>
    </row>
    <row r="266" spans="1:14" x14ac:dyDescent="0.2">
      <c r="A266" s="27">
        <v>774</v>
      </c>
      <c r="B266" s="36" t="s">
        <v>1</v>
      </c>
      <c r="C266" s="37">
        <v>0.53744322701604763</v>
      </c>
      <c r="D266" s="35">
        <v>25</v>
      </c>
      <c r="E266" s="35">
        <v>0</v>
      </c>
      <c r="F266" s="30">
        <v>40384</v>
      </c>
      <c r="G266" s="36" t="s">
        <v>286</v>
      </c>
      <c r="H266" s="36" t="s">
        <v>286</v>
      </c>
      <c r="I266" s="31">
        <v>0</v>
      </c>
      <c r="J266" s="31">
        <v>0</v>
      </c>
      <c r="M266" s="32">
        <f t="shared" si="8"/>
        <v>46.516541177387502</v>
      </c>
      <c r="N266" s="32">
        <f t="shared" si="9"/>
        <v>46.516541177387502</v>
      </c>
    </row>
    <row r="267" spans="1:14" x14ac:dyDescent="0.2">
      <c r="A267" s="27">
        <v>774</v>
      </c>
      <c r="B267" s="36" t="s">
        <v>1</v>
      </c>
      <c r="C267" s="37">
        <v>0.53744322701604763</v>
      </c>
      <c r="D267" s="35">
        <v>17</v>
      </c>
      <c r="E267" s="35">
        <v>0</v>
      </c>
      <c r="F267" s="30">
        <v>41055</v>
      </c>
      <c r="G267" s="36" t="s">
        <v>287</v>
      </c>
      <c r="H267" s="36" t="s">
        <v>287</v>
      </c>
      <c r="I267" s="31">
        <v>0</v>
      </c>
      <c r="J267" s="31">
        <v>0</v>
      </c>
      <c r="M267" s="32">
        <f t="shared" si="8"/>
        <v>31.631248000623504</v>
      </c>
      <c r="N267" s="32">
        <f t="shared" si="9"/>
        <v>31.631248000623504</v>
      </c>
    </row>
    <row r="268" spans="1:14" x14ac:dyDescent="0.2">
      <c r="A268" s="27">
        <v>774</v>
      </c>
      <c r="B268" s="36" t="s">
        <v>6</v>
      </c>
      <c r="C268" s="37">
        <v>1.1076892279520054</v>
      </c>
      <c r="D268" s="35">
        <v>33</v>
      </c>
      <c r="E268" s="35">
        <v>0</v>
      </c>
      <c r="F268" s="30">
        <v>40417</v>
      </c>
      <c r="G268" s="36" t="s">
        <v>286</v>
      </c>
      <c r="H268" s="36" t="s">
        <v>286</v>
      </c>
      <c r="I268" s="31">
        <v>0</v>
      </c>
      <c r="J268" s="31">
        <v>0</v>
      </c>
      <c r="M268" s="32">
        <f t="shared" si="8"/>
        <v>29.791749497296586</v>
      </c>
      <c r="N268" s="32">
        <f t="shared" si="9"/>
        <v>29.791749497296586</v>
      </c>
    </row>
    <row r="269" spans="1:14" x14ac:dyDescent="0.2">
      <c r="A269" s="27">
        <v>774</v>
      </c>
      <c r="B269" s="36" t="s">
        <v>6</v>
      </c>
      <c r="C269" s="37">
        <v>1.1076892279520054</v>
      </c>
      <c r="D269" s="35">
        <v>34</v>
      </c>
      <c r="E269" s="35">
        <v>0</v>
      </c>
      <c r="F269" s="30">
        <v>41055</v>
      </c>
      <c r="G269" s="36" t="s">
        <v>287</v>
      </c>
      <c r="H269" s="36" t="s">
        <v>287</v>
      </c>
      <c r="I269" s="31">
        <v>0</v>
      </c>
      <c r="J269" s="31">
        <v>0</v>
      </c>
      <c r="M269" s="32">
        <f t="shared" si="8"/>
        <v>30.694529785093451</v>
      </c>
      <c r="N269" s="32">
        <f t="shared" si="9"/>
        <v>30.694529785093451</v>
      </c>
    </row>
    <row r="270" spans="1:14" x14ac:dyDescent="0.2">
      <c r="A270" s="27">
        <v>774</v>
      </c>
      <c r="B270" s="36" t="s">
        <v>4</v>
      </c>
      <c r="C270" s="37">
        <v>1.1804909272418698</v>
      </c>
      <c r="D270" s="35">
        <v>4</v>
      </c>
      <c r="E270" s="35">
        <v>0</v>
      </c>
      <c r="F270" s="30">
        <v>41055</v>
      </c>
      <c r="G270" s="36" t="s">
        <v>287</v>
      </c>
      <c r="H270" s="36" t="s">
        <v>287</v>
      </c>
      <c r="I270" s="31">
        <v>5</v>
      </c>
      <c r="J270" s="31">
        <v>5</v>
      </c>
      <c r="K270" s="31">
        <v>3</v>
      </c>
      <c r="L270" s="31">
        <v>3</v>
      </c>
      <c r="M270" s="32">
        <f t="shared" si="8"/>
        <v>3.3884207897689698</v>
      </c>
      <c r="N270" s="32">
        <f t="shared" si="9"/>
        <v>3.5296049893426771</v>
      </c>
    </row>
    <row r="271" spans="1:14" x14ac:dyDescent="0.2">
      <c r="A271" s="27">
        <v>775</v>
      </c>
      <c r="B271" s="36" t="s">
        <v>1</v>
      </c>
      <c r="C271" s="37">
        <v>0.79722501426319403</v>
      </c>
      <c r="D271" s="35">
        <v>0</v>
      </c>
      <c r="E271" s="35">
        <v>0</v>
      </c>
      <c r="F271" s="30">
        <v>40327</v>
      </c>
      <c r="G271" s="36" t="s">
        <v>207</v>
      </c>
      <c r="H271" s="36" t="s">
        <v>207</v>
      </c>
      <c r="I271" s="31">
        <v>0</v>
      </c>
      <c r="J271" s="31">
        <v>0</v>
      </c>
      <c r="M271" s="32">
        <f t="shared" si="8"/>
        <v>0</v>
      </c>
      <c r="N271" s="32">
        <f t="shared" si="9"/>
        <v>0</v>
      </c>
    </row>
    <row r="272" spans="1:14" x14ac:dyDescent="0.2">
      <c r="A272" s="27">
        <v>775</v>
      </c>
      <c r="B272" s="36" t="s">
        <v>1</v>
      </c>
      <c r="C272" s="37">
        <v>0.79722501426319403</v>
      </c>
      <c r="D272" s="35">
        <v>3</v>
      </c>
      <c r="E272" s="35">
        <v>0</v>
      </c>
      <c r="F272" s="30">
        <v>40819</v>
      </c>
      <c r="G272" s="36" t="s">
        <v>288</v>
      </c>
      <c r="H272" s="36" t="s">
        <v>288</v>
      </c>
      <c r="M272" s="32">
        <f t="shared" si="8"/>
        <v>3.7630530230823727</v>
      </c>
      <c r="N272" s="32">
        <f t="shared" si="9"/>
        <v>3.7630530230823727</v>
      </c>
    </row>
    <row r="273" spans="1:14" x14ac:dyDescent="0.2">
      <c r="A273" s="27">
        <v>775</v>
      </c>
      <c r="B273" s="36" t="s">
        <v>1</v>
      </c>
      <c r="C273" s="37">
        <v>0.79722501426319403</v>
      </c>
      <c r="D273" s="35">
        <v>3</v>
      </c>
      <c r="E273" s="35">
        <v>0</v>
      </c>
      <c r="F273" s="30">
        <v>41055</v>
      </c>
      <c r="G273" s="36" t="s">
        <v>287</v>
      </c>
      <c r="H273" s="36" t="s">
        <v>287</v>
      </c>
      <c r="I273" s="31">
        <v>0</v>
      </c>
      <c r="J273" s="31">
        <v>0</v>
      </c>
      <c r="M273" s="32">
        <f t="shared" si="8"/>
        <v>3.7630530230823727</v>
      </c>
      <c r="N273" s="32">
        <f t="shared" si="9"/>
        <v>3.7630530230823727</v>
      </c>
    </row>
    <row r="274" spans="1:14" x14ac:dyDescent="0.2">
      <c r="A274" s="27">
        <v>775</v>
      </c>
      <c r="B274" s="36" t="s">
        <v>6</v>
      </c>
      <c r="C274" s="37">
        <v>0.17495087424443323</v>
      </c>
      <c r="D274" s="35">
        <v>0</v>
      </c>
      <c r="E274" s="35">
        <v>0</v>
      </c>
      <c r="F274" s="30">
        <v>40327</v>
      </c>
      <c r="G274" s="36" t="s">
        <v>207</v>
      </c>
      <c r="H274" s="36" t="s">
        <v>207</v>
      </c>
      <c r="I274" s="31">
        <v>0</v>
      </c>
      <c r="J274" s="31">
        <v>0</v>
      </c>
      <c r="M274" s="32">
        <f t="shared" si="8"/>
        <v>0</v>
      </c>
      <c r="N274" s="32">
        <f t="shared" si="9"/>
        <v>0</v>
      </c>
    </row>
    <row r="275" spans="1:14" x14ac:dyDescent="0.2">
      <c r="A275" s="27">
        <v>775</v>
      </c>
      <c r="B275" s="36" t="s">
        <v>6</v>
      </c>
      <c r="C275" s="37">
        <v>0.17495087424443323</v>
      </c>
      <c r="D275" s="35">
        <v>0</v>
      </c>
      <c r="E275" s="35">
        <v>0</v>
      </c>
      <c r="F275" s="30">
        <v>40819</v>
      </c>
      <c r="G275" s="36" t="s">
        <v>288</v>
      </c>
      <c r="H275" s="36" t="s">
        <v>288</v>
      </c>
      <c r="M275" s="32">
        <f t="shared" si="8"/>
        <v>0</v>
      </c>
      <c r="N275" s="32">
        <f t="shared" si="9"/>
        <v>0</v>
      </c>
    </row>
    <row r="276" spans="1:14" x14ac:dyDescent="0.2">
      <c r="A276" s="27">
        <v>775</v>
      </c>
      <c r="B276" s="36" t="s">
        <v>4</v>
      </c>
      <c r="C276" s="37">
        <v>0.48440164169128508</v>
      </c>
      <c r="D276" s="35">
        <v>0</v>
      </c>
      <c r="E276" s="35">
        <v>0</v>
      </c>
      <c r="F276" s="30">
        <v>40327</v>
      </c>
      <c r="G276" s="36" t="s">
        <v>207</v>
      </c>
      <c r="H276" s="36" t="s">
        <v>207</v>
      </c>
      <c r="I276" s="31">
        <v>0</v>
      </c>
      <c r="J276" s="31">
        <v>0</v>
      </c>
      <c r="M276" s="32">
        <f t="shared" si="8"/>
        <v>0</v>
      </c>
      <c r="N276" s="32">
        <f t="shared" si="9"/>
        <v>0</v>
      </c>
    </row>
    <row r="277" spans="1:14" x14ac:dyDescent="0.2">
      <c r="A277" s="27">
        <v>775</v>
      </c>
      <c r="B277" s="36" t="s">
        <v>4</v>
      </c>
      <c r="C277" s="37">
        <v>0.48440164169128508</v>
      </c>
      <c r="D277" s="35">
        <v>0</v>
      </c>
      <c r="E277" s="35">
        <v>0</v>
      </c>
      <c r="F277" s="30">
        <v>40819</v>
      </c>
      <c r="G277" s="36" t="s">
        <v>288</v>
      </c>
      <c r="H277" s="36" t="s">
        <v>288</v>
      </c>
      <c r="M277" s="32">
        <f t="shared" si="8"/>
        <v>0</v>
      </c>
      <c r="N277" s="32">
        <f t="shared" si="9"/>
        <v>0</v>
      </c>
    </row>
    <row r="278" spans="1:14" x14ac:dyDescent="0.2">
      <c r="A278" s="27">
        <v>775</v>
      </c>
      <c r="B278" s="36" t="s">
        <v>8</v>
      </c>
      <c r="C278" s="37">
        <v>0.53743552528868765</v>
      </c>
      <c r="D278" s="35">
        <v>0</v>
      </c>
      <c r="E278" s="35">
        <v>0</v>
      </c>
      <c r="F278" s="30">
        <v>40327</v>
      </c>
      <c r="G278" s="36" t="s">
        <v>207</v>
      </c>
      <c r="H278" s="36" t="s">
        <v>207</v>
      </c>
      <c r="I278" s="31">
        <v>0</v>
      </c>
      <c r="J278" s="31">
        <v>0</v>
      </c>
      <c r="M278" s="32">
        <f t="shared" si="8"/>
        <v>0</v>
      </c>
      <c r="N278" s="32">
        <f t="shared" si="9"/>
        <v>0</v>
      </c>
    </row>
    <row r="279" spans="1:14" x14ac:dyDescent="0.2">
      <c r="A279" s="27">
        <v>775</v>
      </c>
      <c r="B279" s="36" t="s">
        <v>8</v>
      </c>
      <c r="C279" s="37">
        <v>0.53743552528868765</v>
      </c>
      <c r="D279" s="35">
        <v>0</v>
      </c>
      <c r="E279" s="35">
        <v>0</v>
      </c>
      <c r="F279" s="30">
        <v>40819</v>
      </c>
      <c r="G279" s="36" t="s">
        <v>288</v>
      </c>
      <c r="H279" s="36" t="s">
        <v>288</v>
      </c>
      <c r="M279" s="32">
        <f t="shared" si="8"/>
        <v>0</v>
      </c>
      <c r="N279" s="32">
        <f t="shared" si="9"/>
        <v>0</v>
      </c>
    </row>
    <row r="280" spans="1:14" x14ac:dyDescent="0.2">
      <c r="A280" s="27">
        <v>776</v>
      </c>
      <c r="B280" s="36" t="s">
        <v>1</v>
      </c>
      <c r="C280" s="37">
        <v>0.3822817638185439</v>
      </c>
      <c r="D280" s="35">
        <v>0</v>
      </c>
      <c r="E280" s="35">
        <v>0</v>
      </c>
      <c r="F280" s="30">
        <v>40327</v>
      </c>
      <c r="G280" s="36" t="s">
        <v>207</v>
      </c>
      <c r="H280" s="36" t="s">
        <v>207</v>
      </c>
      <c r="I280" s="31">
        <v>0</v>
      </c>
      <c r="J280" s="31">
        <v>0</v>
      </c>
      <c r="M280" s="32">
        <f t="shared" si="8"/>
        <v>0</v>
      </c>
      <c r="N280" s="32">
        <f t="shared" si="9"/>
        <v>0</v>
      </c>
    </row>
    <row r="281" spans="1:14" x14ac:dyDescent="0.2">
      <c r="A281" s="27">
        <v>776</v>
      </c>
      <c r="B281" s="36" t="s">
        <v>1</v>
      </c>
      <c r="C281" s="37">
        <v>0.3822817638185439</v>
      </c>
      <c r="D281" s="35">
        <v>0</v>
      </c>
      <c r="E281" s="35">
        <v>0</v>
      </c>
      <c r="F281" s="30">
        <v>40819</v>
      </c>
      <c r="G281" s="36" t="s">
        <v>288</v>
      </c>
      <c r="H281" s="36" t="s">
        <v>288</v>
      </c>
      <c r="M281" s="32">
        <f t="shared" si="8"/>
        <v>0</v>
      </c>
      <c r="N281" s="32">
        <f t="shared" si="9"/>
        <v>0</v>
      </c>
    </row>
    <row r="282" spans="1:14" x14ac:dyDescent="0.2">
      <c r="A282" s="27">
        <v>776</v>
      </c>
      <c r="B282" s="36" t="s">
        <v>6</v>
      </c>
      <c r="C282" s="37">
        <v>0.73126268467221045</v>
      </c>
      <c r="D282" s="35">
        <v>0</v>
      </c>
      <c r="E282" s="35">
        <v>0</v>
      </c>
      <c r="F282" s="30">
        <v>40327</v>
      </c>
      <c r="G282" s="36" t="s">
        <v>207</v>
      </c>
      <c r="H282" s="36" t="s">
        <v>207</v>
      </c>
      <c r="I282" s="31">
        <v>0</v>
      </c>
      <c r="J282" s="31">
        <v>0</v>
      </c>
      <c r="M282" s="32">
        <f t="shared" si="8"/>
        <v>0</v>
      </c>
      <c r="N282" s="32">
        <f t="shared" si="9"/>
        <v>0</v>
      </c>
    </row>
    <row r="283" spans="1:14" x14ac:dyDescent="0.2">
      <c r="A283" s="27">
        <v>776</v>
      </c>
      <c r="B283" s="36" t="s">
        <v>6</v>
      </c>
      <c r="C283" s="37">
        <v>0.73126268467221045</v>
      </c>
      <c r="D283" s="35">
        <v>0</v>
      </c>
      <c r="E283" s="35">
        <v>0</v>
      </c>
      <c r="F283" s="30">
        <v>40819</v>
      </c>
      <c r="G283" s="36" t="s">
        <v>288</v>
      </c>
      <c r="H283" s="36" t="s">
        <v>288</v>
      </c>
      <c r="M283" s="32">
        <f t="shared" si="8"/>
        <v>0</v>
      </c>
      <c r="N283" s="32">
        <f t="shared" si="9"/>
        <v>0</v>
      </c>
    </row>
    <row r="284" spans="1:14" x14ac:dyDescent="0.2">
      <c r="A284" s="27">
        <v>777</v>
      </c>
      <c r="B284" s="36" t="s">
        <v>1</v>
      </c>
      <c r="C284" s="37">
        <v>0.47270509073979711</v>
      </c>
      <c r="D284" s="35">
        <v>0</v>
      </c>
      <c r="E284" s="35">
        <v>0</v>
      </c>
      <c r="F284" s="30">
        <v>40328</v>
      </c>
      <c r="G284" s="36" t="s">
        <v>207</v>
      </c>
      <c r="H284" s="36" t="s">
        <v>207</v>
      </c>
      <c r="I284" s="31">
        <v>0</v>
      </c>
      <c r="J284" s="31">
        <v>0</v>
      </c>
      <c r="M284" s="32">
        <f t="shared" si="8"/>
        <v>0</v>
      </c>
      <c r="N284" s="32">
        <f t="shared" si="9"/>
        <v>0</v>
      </c>
    </row>
    <row r="285" spans="1:14" x14ac:dyDescent="0.2">
      <c r="A285" s="27">
        <v>777</v>
      </c>
      <c r="B285" s="36" t="s">
        <v>1</v>
      </c>
      <c r="C285" s="37">
        <v>0.47270509073979711</v>
      </c>
      <c r="D285" s="35">
        <v>4</v>
      </c>
      <c r="E285" s="35">
        <v>0</v>
      </c>
      <c r="F285" s="30">
        <v>40819</v>
      </c>
      <c r="G285" s="36" t="s">
        <v>288</v>
      </c>
      <c r="H285" s="36" t="s">
        <v>288</v>
      </c>
      <c r="M285" s="32">
        <f t="shared" si="8"/>
        <v>8.4619355246204027</v>
      </c>
      <c r="N285" s="32">
        <f t="shared" si="9"/>
        <v>8.4619355246204027</v>
      </c>
    </row>
    <row r="286" spans="1:14" x14ac:dyDescent="0.2">
      <c r="A286" s="27">
        <v>777</v>
      </c>
      <c r="B286" s="36" t="s">
        <v>1</v>
      </c>
      <c r="C286" s="37">
        <v>0.47270509073979711</v>
      </c>
      <c r="D286" s="35">
        <v>2</v>
      </c>
      <c r="E286" s="35">
        <v>0</v>
      </c>
      <c r="F286" s="30">
        <v>41055</v>
      </c>
      <c r="G286" s="36" t="s">
        <v>287</v>
      </c>
      <c r="H286" s="36" t="s">
        <v>287</v>
      </c>
      <c r="I286" s="31">
        <v>0</v>
      </c>
      <c r="J286" s="31">
        <v>0</v>
      </c>
      <c r="M286" s="32">
        <f t="shared" si="8"/>
        <v>4.2309677623102013</v>
      </c>
      <c r="N286" s="32">
        <f t="shared" si="9"/>
        <v>4.2309677623102013</v>
      </c>
    </row>
    <row r="287" spans="1:14" x14ac:dyDescent="0.2">
      <c r="A287" s="27">
        <v>777</v>
      </c>
      <c r="B287" s="36" t="s">
        <v>6</v>
      </c>
      <c r="C287" s="37">
        <v>1.4581823937224851</v>
      </c>
      <c r="D287" s="35">
        <v>1</v>
      </c>
      <c r="E287" s="35">
        <v>0</v>
      </c>
      <c r="F287" s="30">
        <v>40328</v>
      </c>
      <c r="G287" s="36" t="s">
        <v>207</v>
      </c>
      <c r="H287" s="36" t="s">
        <v>207</v>
      </c>
      <c r="I287" s="31">
        <v>0</v>
      </c>
      <c r="J287" s="31">
        <v>0</v>
      </c>
      <c r="M287" s="32">
        <f t="shared" si="8"/>
        <v>0.68578526548189522</v>
      </c>
      <c r="N287" s="32">
        <f t="shared" si="9"/>
        <v>0.68578526548189522</v>
      </c>
    </row>
    <row r="288" spans="1:14" x14ac:dyDescent="0.2">
      <c r="A288" s="27">
        <v>777</v>
      </c>
      <c r="B288" s="36" t="s">
        <v>6</v>
      </c>
      <c r="C288" s="37">
        <v>1.4581823937224851</v>
      </c>
      <c r="D288" s="35">
        <v>1</v>
      </c>
      <c r="E288" s="35">
        <v>0</v>
      </c>
      <c r="F288" s="30">
        <v>40819</v>
      </c>
      <c r="G288" s="36" t="s">
        <v>288</v>
      </c>
      <c r="H288" s="36" t="s">
        <v>288</v>
      </c>
      <c r="M288" s="32">
        <f t="shared" si="8"/>
        <v>0.68578526548189522</v>
      </c>
      <c r="N288" s="32">
        <f t="shared" si="9"/>
        <v>0.68578526548189522</v>
      </c>
    </row>
    <row r="289" spans="1:14" x14ac:dyDescent="0.2">
      <c r="A289" s="27">
        <v>777</v>
      </c>
      <c r="B289" s="36" t="s">
        <v>6</v>
      </c>
      <c r="C289" s="37">
        <v>1.4581823937224851</v>
      </c>
      <c r="D289" s="35">
        <v>2</v>
      </c>
      <c r="E289" s="35">
        <v>0</v>
      </c>
      <c r="F289" s="30">
        <v>41062</v>
      </c>
      <c r="G289" s="36" t="s">
        <v>287</v>
      </c>
      <c r="H289" s="36" t="s">
        <v>287</v>
      </c>
      <c r="I289" s="31">
        <v>0</v>
      </c>
      <c r="J289" s="31">
        <v>0</v>
      </c>
      <c r="M289" s="32">
        <f t="shared" si="8"/>
        <v>1.3715705309637904</v>
      </c>
      <c r="N289" s="32">
        <f t="shared" si="9"/>
        <v>1.3715705309637904</v>
      </c>
    </row>
    <row r="290" spans="1:14" x14ac:dyDescent="0.2">
      <c r="A290" s="27">
        <v>777</v>
      </c>
      <c r="B290" s="36" t="s">
        <v>4</v>
      </c>
      <c r="C290" s="37">
        <v>1.2917757901174007</v>
      </c>
      <c r="D290" s="35">
        <v>0</v>
      </c>
      <c r="E290" s="35">
        <v>0</v>
      </c>
      <c r="F290" s="30">
        <v>40328</v>
      </c>
      <c r="G290" s="36" t="s">
        <v>207</v>
      </c>
      <c r="H290" s="36" t="s">
        <v>207</v>
      </c>
      <c r="I290" s="31">
        <v>0</v>
      </c>
      <c r="J290" s="31">
        <v>0</v>
      </c>
      <c r="M290" s="32">
        <f t="shared" si="8"/>
        <v>0</v>
      </c>
      <c r="N290" s="32">
        <f t="shared" si="9"/>
        <v>0</v>
      </c>
    </row>
    <row r="291" spans="1:14" x14ac:dyDescent="0.2">
      <c r="A291" s="27">
        <v>777</v>
      </c>
      <c r="B291" s="36" t="s">
        <v>4</v>
      </c>
      <c r="C291" s="37">
        <v>1.2917757901174007</v>
      </c>
      <c r="D291" s="35">
        <v>5</v>
      </c>
      <c r="E291" s="35">
        <v>0</v>
      </c>
      <c r="F291" s="30">
        <v>40819</v>
      </c>
      <c r="G291" s="36" t="s">
        <v>288</v>
      </c>
      <c r="H291" s="36" t="s">
        <v>288</v>
      </c>
      <c r="M291" s="32">
        <f t="shared" si="8"/>
        <v>3.8706407398652236</v>
      </c>
      <c r="N291" s="32">
        <f t="shared" si="9"/>
        <v>3.8706407398652236</v>
      </c>
    </row>
    <row r="292" spans="1:14" x14ac:dyDescent="0.2">
      <c r="A292" s="27">
        <v>777</v>
      </c>
      <c r="B292" s="36" t="s">
        <v>4</v>
      </c>
      <c r="C292" s="37">
        <v>1.2917757901174007</v>
      </c>
      <c r="D292" s="35">
        <v>2</v>
      </c>
      <c r="E292" s="35">
        <v>0</v>
      </c>
      <c r="F292" s="30">
        <v>41041</v>
      </c>
      <c r="G292" s="36" t="s">
        <v>287</v>
      </c>
      <c r="H292" s="36" t="s">
        <v>287</v>
      </c>
      <c r="I292" s="31">
        <v>0</v>
      </c>
      <c r="J292" s="31">
        <v>0</v>
      </c>
      <c r="M292" s="32">
        <f t="shared" si="8"/>
        <v>1.5482562959460895</v>
      </c>
      <c r="N292" s="32">
        <f t="shared" si="9"/>
        <v>1.5482562959460895</v>
      </c>
    </row>
    <row r="293" spans="1:14" x14ac:dyDescent="0.2">
      <c r="A293" s="27">
        <v>777</v>
      </c>
      <c r="B293" s="36" t="s">
        <v>8</v>
      </c>
      <c r="C293" s="37">
        <v>0.37605638319871615</v>
      </c>
      <c r="D293" s="35">
        <v>1</v>
      </c>
      <c r="E293" s="35">
        <v>0</v>
      </c>
      <c r="F293" s="30">
        <v>40328</v>
      </c>
      <c r="G293" s="36" t="s">
        <v>207</v>
      </c>
      <c r="H293" s="36" t="s">
        <v>207</v>
      </c>
      <c r="I293" s="31">
        <v>0</v>
      </c>
      <c r="J293" s="31">
        <v>0</v>
      </c>
      <c r="M293" s="32">
        <f t="shared" si="8"/>
        <v>2.6591757105518372</v>
      </c>
      <c r="N293" s="32">
        <f t="shared" si="9"/>
        <v>2.6591757105518372</v>
      </c>
    </row>
    <row r="294" spans="1:14" x14ac:dyDescent="0.2">
      <c r="A294" s="27">
        <v>777</v>
      </c>
      <c r="B294" s="36" t="s">
        <v>8</v>
      </c>
      <c r="C294" s="37">
        <v>0.37605638319871615</v>
      </c>
      <c r="D294" s="35">
        <v>0</v>
      </c>
      <c r="E294" s="35">
        <v>0</v>
      </c>
      <c r="F294" s="30">
        <v>40819</v>
      </c>
      <c r="G294" s="36" t="s">
        <v>288</v>
      </c>
      <c r="H294" s="36" t="s">
        <v>288</v>
      </c>
      <c r="M294" s="32">
        <f t="shared" si="8"/>
        <v>0</v>
      </c>
      <c r="N294" s="32">
        <f t="shared" si="9"/>
        <v>0</v>
      </c>
    </row>
    <row r="295" spans="1:14" x14ac:dyDescent="0.2">
      <c r="A295" s="27">
        <v>777</v>
      </c>
      <c r="B295" s="36" t="s">
        <v>8</v>
      </c>
      <c r="C295" s="37">
        <v>0.37605638319871615</v>
      </c>
      <c r="D295" s="35">
        <v>0</v>
      </c>
      <c r="E295" s="35">
        <v>0</v>
      </c>
      <c r="F295" s="30">
        <v>41041</v>
      </c>
      <c r="G295" s="36" t="s">
        <v>287</v>
      </c>
      <c r="H295" s="36" t="s">
        <v>287</v>
      </c>
      <c r="I295" s="31">
        <v>0</v>
      </c>
      <c r="J295" s="31">
        <v>0</v>
      </c>
      <c r="M295" s="32">
        <f t="shared" si="8"/>
        <v>0</v>
      </c>
      <c r="N295" s="32">
        <f t="shared" si="9"/>
        <v>0</v>
      </c>
    </row>
    <row r="296" spans="1:14" x14ac:dyDescent="0.2">
      <c r="A296" s="27">
        <v>778</v>
      </c>
      <c r="B296" s="36" t="s">
        <v>1</v>
      </c>
      <c r="C296" s="37">
        <v>0.40019486164144552</v>
      </c>
      <c r="D296" s="35">
        <v>0</v>
      </c>
      <c r="E296" s="35">
        <v>0</v>
      </c>
      <c r="F296" s="30">
        <v>40328</v>
      </c>
      <c r="G296" s="36" t="s">
        <v>207</v>
      </c>
      <c r="H296" s="36" t="s">
        <v>207</v>
      </c>
      <c r="I296" s="31">
        <v>0</v>
      </c>
      <c r="J296" s="31">
        <v>0</v>
      </c>
      <c r="M296" s="32">
        <f t="shared" si="8"/>
        <v>0</v>
      </c>
      <c r="N296" s="32">
        <f t="shared" si="9"/>
        <v>0</v>
      </c>
    </row>
    <row r="297" spans="1:14" x14ac:dyDescent="0.2">
      <c r="A297" s="27">
        <v>778</v>
      </c>
      <c r="B297" s="36" t="s">
        <v>1</v>
      </c>
      <c r="C297" s="37">
        <v>0.40019486164144552</v>
      </c>
      <c r="D297" s="35">
        <v>0</v>
      </c>
      <c r="E297" s="35">
        <v>0</v>
      </c>
      <c r="F297" s="30">
        <v>41041</v>
      </c>
      <c r="G297" s="36" t="s">
        <v>287</v>
      </c>
      <c r="H297" s="36" t="s">
        <v>287</v>
      </c>
      <c r="I297" s="31">
        <v>10</v>
      </c>
      <c r="J297" s="31">
        <v>10</v>
      </c>
      <c r="K297" s="31">
        <v>1</v>
      </c>
      <c r="L297" s="31">
        <v>1</v>
      </c>
      <c r="M297" s="32">
        <f t="shared" si="8"/>
        <v>0</v>
      </c>
      <c r="N297" s="32">
        <f t="shared" si="9"/>
        <v>0</v>
      </c>
    </row>
    <row r="298" spans="1:14" x14ac:dyDescent="0.2">
      <c r="A298" s="27">
        <v>778</v>
      </c>
      <c r="B298" s="36" t="s">
        <v>6</v>
      </c>
      <c r="C298" s="37">
        <v>0.85932083632762524</v>
      </c>
      <c r="D298" s="35">
        <v>0</v>
      </c>
      <c r="E298" s="35">
        <v>0</v>
      </c>
      <c r="F298" s="30">
        <v>40328</v>
      </c>
      <c r="G298" s="36" t="s">
        <v>207</v>
      </c>
      <c r="H298" s="36" t="s">
        <v>207</v>
      </c>
      <c r="I298" s="31">
        <v>0</v>
      </c>
      <c r="J298" s="31">
        <v>0</v>
      </c>
      <c r="M298" s="32">
        <f t="shared" si="8"/>
        <v>0</v>
      </c>
      <c r="N298" s="32">
        <f t="shared" si="9"/>
        <v>0</v>
      </c>
    </row>
    <row r="299" spans="1:14" x14ac:dyDescent="0.2">
      <c r="A299" s="27">
        <v>778</v>
      </c>
      <c r="B299" s="36" t="s">
        <v>6</v>
      </c>
      <c r="C299" s="37">
        <v>0.85932083632762524</v>
      </c>
      <c r="D299" s="35">
        <v>0</v>
      </c>
      <c r="E299" s="35">
        <v>0</v>
      </c>
      <c r="F299" s="30">
        <v>41041</v>
      </c>
      <c r="G299" s="36" t="s">
        <v>287</v>
      </c>
      <c r="H299" s="36" t="s">
        <v>287</v>
      </c>
      <c r="I299" s="31">
        <v>30</v>
      </c>
      <c r="J299" s="31">
        <v>30</v>
      </c>
      <c r="K299" s="31">
        <v>3</v>
      </c>
      <c r="L299" s="31">
        <v>3</v>
      </c>
      <c r="M299" s="32">
        <f t="shared" si="8"/>
        <v>0</v>
      </c>
      <c r="N299" s="32">
        <f t="shared" si="9"/>
        <v>0</v>
      </c>
    </row>
    <row r="300" spans="1:14" x14ac:dyDescent="0.2">
      <c r="A300" s="27">
        <v>778</v>
      </c>
      <c r="B300" s="36" t="s">
        <v>4</v>
      </c>
      <c r="C300" s="37">
        <v>0.46215930175167391</v>
      </c>
      <c r="D300" s="35">
        <v>0</v>
      </c>
      <c r="E300" s="35">
        <v>0</v>
      </c>
      <c r="F300" s="30">
        <v>40328</v>
      </c>
      <c r="G300" s="36" t="s">
        <v>207</v>
      </c>
      <c r="H300" s="36" t="s">
        <v>207</v>
      </c>
      <c r="I300" s="31">
        <v>0</v>
      </c>
      <c r="J300" s="31">
        <v>0</v>
      </c>
      <c r="M300" s="32">
        <f t="shared" si="8"/>
        <v>0</v>
      </c>
      <c r="N300" s="32">
        <f t="shared" si="9"/>
        <v>0</v>
      </c>
    </row>
    <row r="301" spans="1:14" x14ac:dyDescent="0.2">
      <c r="A301" s="27">
        <v>778</v>
      </c>
      <c r="B301" s="36" t="s">
        <v>4</v>
      </c>
      <c r="C301" s="37">
        <v>0.46215930175167391</v>
      </c>
      <c r="D301" s="35">
        <v>0</v>
      </c>
      <c r="E301" s="35">
        <v>0</v>
      </c>
      <c r="F301" s="30">
        <v>41041</v>
      </c>
      <c r="G301" s="36" t="s">
        <v>287</v>
      </c>
      <c r="H301" s="36" t="s">
        <v>287</v>
      </c>
      <c r="I301" s="31">
        <v>10</v>
      </c>
      <c r="J301" s="31">
        <v>10</v>
      </c>
      <c r="K301" s="31">
        <v>4</v>
      </c>
      <c r="L301" s="31">
        <v>4</v>
      </c>
      <c r="M301" s="32">
        <f t="shared" si="8"/>
        <v>0</v>
      </c>
      <c r="N301" s="32">
        <f t="shared" si="9"/>
        <v>0</v>
      </c>
    </row>
    <row r="302" spans="1:14" x14ac:dyDescent="0.2">
      <c r="A302" s="27">
        <v>778</v>
      </c>
      <c r="B302" s="36" t="s">
        <v>8</v>
      </c>
      <c r="C302" s="37">
        <v>0.44278648823360145</v>
      </c>
      <c r="D302" s="35">
        <v>0</v>
      </c>
      <c r="E302" s="35">
        <v>0</v>
      </c>
      <c r="F302" s="30">
        <v>40328</v>
      </c>
      <c r="G302" s="36" t="s">
        <v>207</v>
      </c>
      <c r="H302" s="36" t="s">
        <v>207</v>
      </c>
      <c r="I302" s="31">
        <v>0</v>
      </c>
      <c r="J302" s="31">
        <v>0</v>
      </c>
      <c r="M302" s="32">
        <f t="shared" si="8"/>
        <v>0</v>
      </c>
      <c r="N302" s="32">
        <f t="shared" si="9"/>
        <v>0</v>
      </c>
    </row>
    <row r="303" spans="1:14" x14ac:dyDescent="0.2">
      <c r="A303" s="27">
        <v>778</v>
      </c>
      <c r="B303" s="36" t="s">
        <v>8</v>
      </c>
      <c r="C303" s="37">
        <v>0.44278648823360145</v>
      </c>
      <c r="D303" s="35">
        <v>0</v>
      </c>
      <c r="E303" s="35">
        <v>0</v>
      </c>
      <c r="F303" s="30">
        <v>41041</v>
      </c>
      <c r="G303" s="36" t="s">
        <v>287</v>
      </c>
      <c r="H303" s="36" t="s">
        <v>287</v>
      </c>
      <c r="I303" s="31">
        <v>10</v>
      </c>
      <c r="J303" s="31">
        <v>0</v>
      </c>
      <c r="K303" s="31">
        <v>3</v>
      </c>
      <c r="M303" s="32">
        <f t="shared" si="8"/>
        <v>0</v>
      </c>
      <c r="N303" s="32">
        <f t="shared" si="9"/>
        <v>0</v>
      </c>
    </row>
    <row r="304" spans="1:14" x14ac:dyDescent="0.2">
      <c r="A304" s="27">
        <v>778</v>
      </c>
      <c r="B304" s="36" t="s">
        <v>5</v>
      </c>
      <c r="C304" s="37">
        <v>1.3031597000896158</v>
      </c>
      <c r="D304" s="35">
        <v>0</v>
      </c>
      <c r="E304" s="35">
        <v>0</v>
      </c>
      <c r="F304" s="30">
        <v>40319</v>
      </c>
      <c r="G304" s="36" t="s">
        <v>207</v>
      </c>
      <c r="H304" s="36" t="s">
        <v>207</v>
      </c>
      <c r="I304" s="31">
        <v>0</v>
      </c>
      <c r="J304" s="31">
        <v>0</v>
      </c>
      <c r="M304" s="32">
        <f t="shared" si="8"/>
        <v>0</v>
      </c>
      <c r="N304" s="32">
        <f t="shared" si="9"/>
        <v>0</v>
      </c>
    </row>
    <row r="305" spans="1:14" x14ac:dyDescent="0.2">
      <c r="A305" s="27">
        <v>778</v>
      </c>
      <c r="B305" s="36" t="s">
        <v>5</v>
      </c>
      <c r="C305" s="37">
        <v>1.3031597000896158</v>
      </c>
      <c r="D305" s="35">
        <v>0</v>
      </c>
      <c r="E305" s="35">
        <v>0</v>
      </c>
      <c r="F305" s="30">
        <v>41041</v>
      </c>
      <c r="G305" s="36" t="s">
        <v>287</v>
      </c>
      <c r="H305" s="36" t="s">
        <v>287</v>
      </c>
      <c r="I305" s="31">
        <v>10</v>
      </c>
      <c r="J305" s="31">
        <v>5</v>
      </c>
      <c r="K305" s="31">
        <v>3</v>
      </c>
      <c r="L305" s="31">
        <v>1</v>
      </c>
      <c r="M305" s="32">
        <f t="shared" si="8"/>
        <v>0</v>
      </c>
      <c r="N305" s="32">
        <f t="shared" si="9"/>
        <v>0</v>
      </c>
    </row>
    <row r="306" spans="1:14" x14ac:dyDescent="0.2">
      <c r="A306" s="27">
        <v>779</v>
      </c>
      <c r="B306" s="36" t="s">
        <v>1</v>
      </c>
      <c r="C306" s="37">
        <v>2.5638402543579701</v>
      </c>
      <c r="D306" s="35">
        <v>0</v>
      </c>
      <c r="E306" s="35">
        <v>0</v>
      </c>
      <c r="F306" s="30">
        <v>40319</v>
      </c>
      <c r="G306" s="36" t="s">
        <v>207</v>
      </c>
      <c r="H306" s="36" t="s">
        <v>207</v>
      </c>
      <c r="I306" s="31">
        <v>0</v>
      </c>
      <c r="J306" s="31">
        <v>0</v>
      </c>
      <c r="M306" s="32">
        <f t="shared" si="8"/>
        <v>0</v>
      </c>
      <c r="N306" s="32">
        <f t="shared" si="9"/>
        <v>0</v>
      </c>
    </row>
    <row r="307" spans="1:14" x14ac:dyDescent="0.2">
      <c r="A307" s="27">
        <v>780</v>
      </c>
      <c r="B307" s="36" t="s">
        <v>1</v>
      </c>
      <c r="C307" s="37">
        <v>0.51456106479695929</v>
      </c>
      <c r="D307" s="35">
        <v>0</v>
      </c>
      <c r="E307" s="35">
        <v>0</v>
      </c>
      <c r="F307" s="30">
        <v>40319</v>
      </c>
      <c r="G307" s="36" t="s">
        <v>207</v>
      </c>
      <c r="H307" s="36" t="s">
        <v>207</v>
      </c>
      <c r="I307" s="31">
        <v>0</v>
      </c>
      <c r="J307" s="31">
        <v>0</v>
      </c>
      <c r="M307" s="32">
        <f t="shared" si="8"/>
        <v>0</v>
      </c>
      <c r="N307" s="32">
        <f t="shared" si="9"/>
        <v>0</v>
      </c>
    </row>
    <row r="308" spans="1:14" x14ac:dyDescent="0.2">
      <c r="A308" s="27">
        <v>780</v>
      </c>
      <c r="B308" s="36" t="s">
        <v>6</v>
      </c>
      <c r="C308" s="37">
        <v>0.7700205200157586</v>
      </c>
      <c r="D308" s="35">
        <v>0</v>
      </c>
      <c r="E308" s="35">
        <v>0</v>
      </c>
      <c r="F308" s="30">
        <v>40319</v>
      </c>
      <c r="G308" s="36" t="s">
        <v>207</v>
      </c>
      <c r="H308" s="36" t="s">
        <v>207</v>
      </c>
      <c r="I308" s="31">
        <v>0</v>
      </c>
      <c r="J308" s="31">
        <v>0</v>
      </c>
      <c r="M308" s="32">
        <f t="shared" si="8"/>
        <v>0</v>
      </c>
      <c r="N308" s="32">
        <f t="shared" si="9"/>
        <v>0</v>
      </c>
    </row>
    <row r="309" spans="1:14" x14ac:dyDescent="0.2">
      <c r="A309" s="27">
        <v>781</v>
      </c>
      <c r="B309" s="36" t="s">
        <v>1</v>
      </c>
      <c r="C309" s="37">
        <v>0.98768165878369307</v>
      </c>
      <c r="D309" s="35">
        <v>0</v>
      </c>
      <c r="E309" s="35">
        <v>0</v>
      </c>
      <c r="F309" s="30">
        <v>40319</v>
      </c>
      <c r="G309" s="36" t="s">
        <v>207</v>
      </c>
      <c r="H309" s="36" t="s">
        <v>207</v>
      </c>
      <c r="I309" s="31">
        <v>0</v>
      </c>
      <c r="J309" s="31">
        <v>0</v>
      </c>
      <c r="M309" s="32">
        <f t="shared" si="8"/>
        <v>0</v>
      </c>
      <c r="N309" s="32">
        <f t="shared" si="9"/>
        <v>0</v>
      </c>
    </row>
    <row r="310" spans="1:14" x14ac:dyDescent="0.2">
      <c r="A310" s="27">
        <v>782</v>
      </c>
      <c r="B310" s="36" t="s">
        <v>1</v>
      </c>
      <c r="C310" s="37">
        <v>1.3223355412459188</v>
      </c>
      <c r="D310" s="35">
        <v>7</v>
      </c>
      <c r="E310" s="35"/>
      <c r="F310" s="30">
        <v>40056</v>
      </c>
      <c r="G310" s="36" t="s">
        <v>289</v>
      </c>
      <c r="H310" s="36" t="s">
        <v>289</v>
      </c>
      <c r="I310" s="31">
        <v>10</v>
      </c>
      <c r="J310" s="31">
        <v>10</v>
      </c>
      <c r="K310" s="31">
        <v>5</v>
      </c>
      <c r="L310" s="31">
        <v>3</v>
      </c>
      <c r="M310" s="32">
        <f t="shared" si="8"/>
        <v>5.293663961723758</v>
      </c>
      <c r="N310" s="32">
        <f t="shared" si="9"/>
        <v>5.7125870090544142</v>
      </c>
    </row>
    <row r="311" spans="1:14" x14ac:dyDescent="0.2">
      <c r="A311" s="27">
        <v>782</v>
      </c>
      <c r="B311" s="36" t="s">
        <v>6</v>
      </c>
      <c r="C311" s="37">
        <v>0.84105200397064794</v>
      </c>
      <c r="D311" s="35">
        <v>1</v>
      </c>
      <c r="E311" s="35"/>
      <c r="F311" s="30">
        <v>40072</v>
      </c>
      <c r="G311" s="36" t="s">
        <v>289</v>
      </c>
      <c r="H311" s="36" t="s">
        <v>289</v>
      </c>
      <c r="I311" s="31">
        <v>1</v>
      </c>
      <c r="J311" s="31">
        <v>1</v>
      </c>
      <c r="K311" s="31">
        <v>5</v>
      </c>
      <c r="L311" s="31">
        <v>5</v>
      </c>
      <c r="M311" s="32">
        <f t="shared" si="8"/>
        <v>1.1889871200341366</v>
      </c>
      <c r="N311" s="32">
        <f t="shared" si="9"/>
        <v>1.1969668993632248</v>
      </c>
    </row>
    <row r="312" spans="1:14" x14ac:dyDescent="0.2">
      <c r="A312" s="27">
        <v>782</v>
      </c>
      <c r="B312" s="36" t="s">
        <v>4</v>
      </c>
      <c r="C312" s="37">
        <v>0.34992501389393654</v>
      </c>
      <c r="D312" s="35">
        <v>1</v>
      </c>
      <c r="E312" s="35"/>
      <c r="F312" s="30">
        <v>40072</v>
      </c>
      <c r="G312" s="36" t="s">
        <v>289</v>
      </c>
      <c r="H312" s="36" t="s">
        <v>289</v>
      </c>
      <c r="I312" s="31">
        <v>0</v>
      </c>
      <c r="J312" s="31">
        <v>0</v>
      </c>
      <c r="M312" s="32">
        <f t="shared" si="8"/>
        <v>2.8577551197957609</v>
      </c>
      <c r="N312" s="32">
        <f t="shared" si="9"/>
        <v>2.8577551197957609</v>
      </c>
    </row>
    <row r="313" spans="1:14" x14ac:dyDescent="0.2">
      <c r="A313" s="27">
        <v>783</v>
      </c>
      <c r="B313" s="36" t="s">
        <v>1</v>
      </c>
      <c r="C313" s="37">
        <v>0.63670988200703882</v>
      </c>
      <c r="D313" s="35">
        <v>0</v>
      </c>
      <c r="E313" s="35"/>
      <c r="F313" s="30">
        <v>40072</v>
      </c>
      <c r="G313" s="36" t="s">
        <v>289</v>
      </c>
      <c r="H313" s="36" t="s">
        <v>289</v>
      </c>
      <c r="I313" s="31">
        <v>0</v>
      </c>
      <c r="J313" s="31">
        <v>0</v>
      </c>
      <c r="M313" s="32">
        <f t="shared" si="8"/>
        <v>0</v>
      </c>
      <c r="N313" s="32">
        <f t="shared" si="9"/>
        <v>0</v>
      </c>
    </row>
    <row r="314" spans="1:14" x14ac:dyDescent="0.2">
      <c r="A314" s="27">
        <v>783</v>
      </c>
      <c r="B314" s="36" t="s">
        <v>6</v>
      </c>
      <c r="C314" s="37">
        <v>0.41649491259848748</v>
      </c>
      <c r="D314" s="35">
        <v>0</v>
      </c>
      <c r="E314" s="35"/>
      <c r="F314" s="30">
        <v>40072</v>
      </c>
      <c r="G314" s="36" t="s">
        <v>289</v>
      </c>
      <c r="H314" s="36" t="s">
        <v>289</v>
      </c>
      <c r="I314" s="31">
        <v>0</v>
      </c>
      <c r="J314" s="31">
        <v>0</v>
      </c>
      <c r="M314" s="32">
        <f t="shared" si="8"/>
        <v>0</v>
      </c>
      <c r="N314" s="32">
        <f t="shared" si="9"/>
        <v>0</v>
      </c>
    </row>
    <row r="315" spans="1:14" x14ac:dyDescent="0.2">
      <c r="A315" s="27">
        <v>783</v>
      </c>
      <c r="B315" s="36" t="s">
        <v>4</v>
      </c>
      <c r="C315" s="37">
        <v>0.8492484761182969</v>
      </c>
      <c r="D315" s="35">
        <v>3</v>
      </c>
      <c r="E315" s="35"/>
      <c r="F315" s="30">
        <v>40072</v>
      </c>
      <c r="G315" s="36" t="s">
        <v>289</v>
      </c>
      <c r="H315" s="36" t="s">
        <v>289</v>
      </c>
      <c r="I315" s="31">
        <v>0</v>
      </c>
      <c r="J315" s="31">
        <v>0</v>
      </c>
      <c r="M315" s="32">
        <f t="shared" si="8"/>
        <v>3.5325350405245968</v>
      </c>
      <c r="N315" s="32">
        <f t="shared" si="9"/>
        <v>3.5325350405245968</v>
      </c>
    </row>
    <row r="316" spans="1:14" x14ac:dyDescent="0.2">
      <c r="A316" s="27">
        <v>787</v>
      </c>
      <c r="B316" s="28" t="s">
        <v>1</v>
      </c>
      <c r="C316" s="19">
        <v>1.8015241557781061</v>
      </c>
      <c r="D316" s="29">
        <v>0</v>
      </c>
      <c r="E316" s="29">
        <v>0</v>
      </c>
      <c r="F316" s="30">
        <v>41428</v>
      </c>
      <c r="G316" s="28" t="s">
        <v>208</v>
      </c>
      <c r="H316" s="28"/>
      <c r="M316" s="32">
        <f t="shared" si="8"/>
        <v>0</v>
      </c>
      <c r="N316" s="32">
        <f t="shared" si="9"/>
        <v>0</v>
      </c>
    </row>
    <row r="317" spans="1:14" x14ac:dyDescent="0.2">
      <c r="A317" s="27">
        <v>788</v>
      </c>
      <c r="B317" s="28" t="s">
        <v>1</v>
      </c>
      <c r="C317" s="19">
        <v>1.3464367697939421</v>
      </c>
      <c r="D317" s="29">
        <v>0</v>
      </c>
      <c r="E317" s="29">
        <v>0</v>
      </c>
      <c r="F317" s="30">
        <v>41428</v>
      </c>
      <c r="G317" s="28" t="s">
        <v>208</v>
      </c>
      <c r="H317" s="28"/>
      <c r="M317" s="32">
        <f t="shared" si="8"/>
        <v>0</v>
      </c>
      <c r="N317" s="32">
        <f t="shared" si="9"/>
        <v>0</v>
      </c>
    </row>
    <row r="318" spans="1:14" x14ac:dyDescent="0.2">
      <c r="A318" s="27">
        <v>788</v>
      </c>
      <c r="B318" s="28" t="s">
        <v>6</v>
      </c>
      <c r="C318" s="19">
        <v>1.6510307914816671</v>
      </c>
      <c r="D318" s="29">
        <v>0</v>
      </c>
      <c r="E318" s="29">
        <v>0</v>
      </c>
      <c r="F318" s="30">
        <v>41428</v>
      </c>
      <c r="G318" s="28" t="s">
        <v>208</v>
      </c>
      <c r="H318" s="28"/>
      <c r="M318" s="32">
        <f t="shared" si="8"/>
        <v>0</v>
      </c>
      <c r="N318" s="32">
        <f t="shared" si="9"/>
        <v>0</v>
      </c>
    </row>
    <row r="319" spans="1:14" x14ac:dyDescent="0.2">
      <c r="A319" s="27">
        <v>788</v>
      </c>
      <c r="B319" s="28" t="s">
        <v>4</v>
      </c>
      <c r="C319" s="19">
        <v>0.28722845682103754</v>
      </c>
      <c r="D319" s="29">
        <v>0</v>
      </c>
      <c r="E319" s="29">
        <v>0</v>
      </c>
      <c r="F319" s="30">
        <v>41428</v>
      </c>
      <c r="G319" s="28" t="s">
        <v>208</v>
      </c>
      <c r="H319" s="28"/>
      <c r="M319" s="32">
        <f t="shared" si="8"/>
        <v>0</v>
      </c>
      <c r="N319" s="32">
        <f t="shared" si="9"/>
        <v>0</v>
      </c>
    </row>
    <row r="320" spans="1:14" x14ac:dyDescent="0.2">
      <c r="A320" s="27">
        <v>789</v>
      </c>
      <c r="B320" s="36" t="s">
        <v>1</v>
      </c>
      <c r="C320" s="37">
        <v>1.3433622096506805</v>
      </c>
      <c r="D320" s="35">
        <v>4</v>
      </c>
      <c r="E320" s="35"/>
      <c r="F320" s="30">
        <v>39963</v>
      </c>
      <c r="G320" s="36" t="s">
        <v>290</v>
      </c>
      <c r="H320" s="36" t="s">
        <v>290</v>
      </c>
      <c r="I320" s="31">
        <v>0</v>
      </c>
      <c r="J320" s="31">
        <v>0</v>
      </c>
      <c r="M320" s="32">
        <f t="shared" si="8"/>
        <v>2.9776034871787371</v>
      </c>
      <c r="N320" s="32">
        <f t="shared" si="9"/>
        <v>2.9776034871787371</v>
      </c>
    </row>
    <row r="321" spans="1:14" x14ac:dyDescent="0.2">
      <c r="A321" s="27">
        <v>790</v>
      </c>
      <c r="B321" s="36" t="s">
        <v>1</v>
      </c>
      <c r="C321" s="37">
        <v>0.64059725910482679</v>
      </c>
      <c r="D321" s="35">
        <v>0</v>
      </c>
      <c r="E321" s="35"/>
      <c r="F321" s="30">
        <v>39963</v>
      </c>
      <c r="G321" s="36" t="s">
        <v>290</v>
      </c>
      <c r="H321" s="36" t="s">
        <v>290</v>
      </c>
      <c r="I321" s="31">
        <v>0</v>
      </c>
      <c r="J321" s="31">
        <v>0</v>
      </c>
      <c r="M321" s="32">
        <f t="shared" si="8"/>
        <v>0</v>
      </c>
      <c r="N321" s="32">
        <f t="shared" si="9"/>
        <v>0</v>
      </c>
    </row>
    <row r="322" spans="1:14" x14ac:dyDescent="0.2">
      <c r="A322" s="27">
        <v>790</v>
      </c>
      <c r="B322" s="36" t="s">
        <v>6</v>
      </c>
      <c r="C322" s="37">
        <v>0.88467267860830456</v>
      </c>
      <c r="D322" s="35">
        <v>0</v>
      </c>
      <c r="E322" s="35"/>
      <c r="F322" s="30">
        <v>39963</v>
      </c>
      <c r="G322" s="36" t="s">
        <v>290</v>
      </c>
      <c r="H322" s="36" t="s">
        <v>290</v>
      </c>
      <c r="I322" s="31">
        <v>0</v>
      </c>
      <c r="J322" s="31">
        <v>0</v>
      </c>
      <c r="M322" s="32">
        <f t="shared" ref="M322:M385" si="10">D322/C322</f>
        <v>0</v>
      </c>
      <c r="N322" s="32">
        <f t="shared" ref="N322:N385" si="11">M322/(((1-I322/100)+((I322/100)*(K322/15)) + ((1-J322/100)+(J322/100)*(L322/15)))/2)</f>
        <v>0</v>
      </c>
    </row>
    <row r="323" spans="1:14" x14ac:dyDescent="0.2">
      <c r="A323" s="27">
        <v>791</v>
      </c>
      <c r="B323" s="36" t="s">
        <v>1</v>
      </c>
      <c r="C323" s="37">
        <v>0.66209288639322295</v>
      </c>
      <c r="D323" s="35">
        <v>4</v>
      </c>
      <c r="E323" s="35"/>
      <c r="F323" s="30">
        <v>39963</v>
      </c>
      <c r="G323" s="36" t="s">
        <v>290</v>
      </c>
      <c r="H323" s="36" t="s">
        <v>290</v>
      </c>
      <c r="I323" s="31">
        <v>0</v>
      </c>
      <c r="J323" s="31">
        <v>0</v>
      </c>
      <c r="M323" s="32">
        <f t="shared" si="10"/>
        <v>6.0414483861775912</v>
      </c>
      <c r="N323" s="32">
        <f t="shared" si="11"/>
        <v>6.0414483861775912</v>
      </c>
    </row>
    <row r="324" spans="1:14" x14ac:dyDescent="0.2">
      <c r="A324" s="27">
        <v>792</v>
      </c>
      <c r="B324" s="36" t="s">
        <v>1</v>
      </c>
      <c r="C324" s="37">
        <v>0.22145635284508716</v>
      </c>
      <c r="D324" s="35">
        <v>0</v>
      </c>
      <c r="E324" s="35"/>
      <c r="F324" s="30">
        <v>39963</v>
      </c>
      <c r="G324" s="36" t="s">
        <v>290</v>
      </c>
      <c r="H324" s="36" t="s">
        <v>290</v>
      </c>
      <c r="I324" s="31">
        <v>0</v>
      </c>
      <c r="J324" s="31">
        <v>0</v>
      </c>
      <c r="M324" s="32">
        <f t="shared" si="10"/>
        <v>0</v>
      </c>
      <c r="N324" s="32">
        <f t="shared" si="11"/>
        <v>0</v>
      </c>
    </row>
    <row r="325" spans="1:14" x14ac:dyDescent="0.2">
      <c r="A325" s="27">
        <v>793</v>
      </c>
      <c r="B325" s="36" t="s">
        <v>1</v>
      </c>
      <c r="C325" s="37">
        <v>1.4736519093075389</v>
      </c>
      <c r="D325" s="35">
        <v>4</v>
      </c>
      <c r="E325" s="35"/>
      <c r="F325" s="30">
        <v>39963</v>
      </c>
      <c r="G325" s="36" t="s">
        <v>290</v>
      </c>
      <c r="H325" s="36" t="s">
        <v>290</v>
      </c>
      <c r="I325" s="31">
        <v>0</v>
      </c>
      <c r="J325" s="31">
        <v>0</v>
      </c>
      <c r="M325" s="32">
        <f t="shared" si="10"/>
        <v>2.7143452091610825</v>
      </c>
      <c r="N325" s="32">
        <f t="shared" si="11"/>
        <v>2.7143452091610825</v>
      </c>
    </row>
    <row r="326" spans="1:14" x14ac:dyDescent="0.2">
      <c r="A326" s="27">
        <v>794</v>
      </c>
      <c r="B326" s="36" t="s">
        <v>1</v>
      </c>
      <c r="C326" s="37">
        <v>0.26521319446233999</v>
      </c>
      <c r="D326" s="35">
        <v>1</v>
      </c>
      <c r="E326" s="35"/>
      <c r="F326" s="30">
        <v>39963</v>
      </c>
      <c r="G326" s="36" t="s">
        <v>290</v>
      </c>
      <c r="H326" s="36" t="s">
        <v>290</v>
      </c>
      <c r="I326" s="31">
        <v>0</v>
      </c>
      <c r="J326" s="31">
        <v>0</v>
      </c>
      <c r="M326" s="32">
        <f t="shared" si="10"/>
        <v>3.7705514690823536</v>
      </c>
      <c r="N326" s="32">
        <f t="shared" si="11"/>
        <v>3.7705514690823536</v>
      </c>
    </row>
    <row r="327" spans="1:14" x14ac:dyDescent="0.2">
      <c r="A327" s="27">
        <v>795</v>
      </c>
      <c r="B327" s="36" t="s">
        <v>1</v>
      </c>
      <c r="C327" s="37">
        <v>0.79673877544911653</v>
      </c>
      <c r="D327" s="35">
        <v>25</v>
      </c>
      <c r="E327" s="35">
        <v>1</v>
      </c>
      <c r="F327" s="30">
        <v>39963</v>
      </c>
      <c r="G327" s="36" t="s">
        <v>291</v>
      </c>
      <c r="H327" s="36" t="s">
        <v>291</v>
      </c>
      <c r="I327" s="31">
        <v>1</v>
      </c>
      <c r="J327" s="31">
        <v>1</v>
      </c>
      <c r="K327" s="31">
        <v>7</v>
      </c>
      <c r="L327" s="31">
        <v>9</v>
      </c>
      <c r="M327" s="32">
        <f t="shared" si="10"/>
        <v>31.37791302539237</v>
      </c>
      <c r="N327" s="32">
        <f t="shared" si="11"/>
        <v>31.525029831271635</v>
      </c>
    </row>
    <row r="328" spans="1:14" x14ac:dyDescent="0.2">
      <c r="A328" s="27">
        <v>795</v>
      </c>
      <c r="B328" s="36" t="s">
        <v>1</v>
      </c>
      <c r="C328" s="37">
        <v>0.79673877544911653</v>
      </c>
      <c r="D328" s="35">
        <v>26</v>
      </c>
      <c r="E328" s="35">
        <v>1</v>
      </c>
      <c r="F328" s="30">
        <v>40362</v>
      </c>
      <c r="G328" s="36" t="s">
        <v>292</v>
      </c>
      <c r="H328" s="36">
        <v>12</v>
      </c>
      <c r="I328" s="31">
        <v>0</v>
      </c>
      <c r="J328" s="31">
        <v>0</v>
      </c>
      <c r="M328" s="32">
        <f t="shared" si="10"/>
        <v>32.633029546408068</v>
      </c>
      <c r="N328" s="32">
        <f t="shared" si="11"/>
        <v>32.633029546408068</v>
      </c>
    </row>
    <row r="329" spans="1:14" x14ac:dyDescent="0.2">
      <c r="A329" s="27">
        <v>796</v>
      </c>
      <c r="B329" s="36" t="s">
        <v>1</v>
      </c>
      <c r="C329" s="37">
        <v>0.41912802493752305</v>
      </c>
      <c r="D329" s="35">
        <v>7</v>
      </c>
      <c r="E329" s="35"/>
      <c r="F329" s="30">
        <v>39963</v>
      </c>
      <c r="G329" s="36" t="s">
        <v>291</v>
      </c>
      <c r="H329" s="36" t="s">
        <v>291</v>
      </c>
      <c r="I329" s="31">
        <v>1</v>
      </c>
      <c r="J329" s="31">
        <v>0</v>
      </c>
      <c r="K329" s="31">
        <v>11</v>
      </c>
      <c r="M329" s="32">
        <f t="shared" si="10"/>
        <v>16.701340839814872</v>
      </c>
      <c r="N329" s="32">
        <f t="shared" si="11"/>
        <v>16.723639025181782</v>
      </c>
    </row>
    <row r="330" spans="1:14" x14ac:dyDescent="0.2">
      <c r="A330" s="27">
        <v>796</v>
      </c>
      <c r="B330" s="36" t="s">
        <v>1</v>
      </c>
      <c r="C330" s="37">
        <v>0.41912802493752305</v>
      </c>
      <c r="D330" s="35">
        <v>8</v>
      </c>
      <c r="E330" s="35">
        <v>0</v>
      </c>
      <c r="F330" s="30">
        <v>40362</v>
      </c>
      <c r="G330" s="36" t="s">
        <v>292</v>
      </c>
      <c r="H330" s="36">
        <v>12</v>
      </c>
      <c r="I330" s="31">
        <v>0</v>
      </c>
      <c r="J330" s="31">
        <v>0</v>
      </c>
      <c r="M330" s="32">
        <f t="shared" si="10"/>
        <v>19.087246674074141</v>
      </c>
      <c r="N330" s="32">
        <f t="shared" si="11"/>
        <v>19.087246674074141</v>
      </c>
    </row>
    <row r="331" spans="1:14" x14ac:dyDescent="0.2">
      <c r="A331" s="27">
        <v>797</v>
      </c>
      <c r="B331" s="36" t="s">
        <v>1</v>
      </c>
      <c r="C331" s="37">
        <v>0.25238560854808367</v>
      </c>
      <c r="D331" s="35">
        <v>13</v>
      </c>
      <c r="E331" s="35"/>
      <c r="F331" s="30">
        <v>39976</v>
      </c>
      <c r="G331" s="36" t="s">
        <v>291</v>
      </c>
      <c r="H331" s="36" t="s">
        <v>291</v>
      </c>
      <c r="I331" s="31">
        <v>1</v>
      </c>
      <c r="J331" s="31">
        <v>0</v>
      </c>
      <c r="K331" s="31">
        <v>8</v>
      </c>
      <c r="M331" s="32">
        <f t="shared" si="10"/>
        <v>51.508483684097556</v>
      </c>
      <c r="N331" s="32">
        <f t="shared" si="11"/>
        <v>51.628951236983852</v>
      </c>
    </row>
    <row r="332" spans="1:14" x14ac:dyDescent="0.2">
      <c r="A332" s="27">
        <v>797</v>
      </c>
      <c r="B332" s="36" t="s">
        <v>1</v>
      </c>
      <c r="C332" s="37">
        <v>0.25238560854808367</v>
      </c>
      <c r="D332" s="35">
        <v>13</v>
      </c>
      <c r="E332" s="35">
        <v>0</v>
      </c>
      <c r="F332" s="30">
        <v>40362</v>
      </c>
      <c r="G332" s="36" t="s">
        <v>292</v>
      </c>
      <c r="H332" s="36">
        <v>12</v>
      </c>
      <c r="I332" s="31">
        <v>0</v>
      </c>
      <c r="J332" s="31">
        <v>0</v>
      </c>
      <c r="M332" s="32">
        <f t="shared" si="10"/>
        <v>51.508483684097556</v>
      </c>
      <c r="N332" s="32">
        <f t="shared" si="11"/>
        <v>51.508483684097556</v>
      </c>
    </row>
    <row r="333" spans="1:14" x14ac:dyDescent="0.2">
      <c r="A333" s="27">
        <v>797</v>
      </c>
      <c r="B333" s="36" t="s">
        <v>6</v>
      </c>
      <c r="C333" s="37">
        <v>0.59558647458552083</v>
      </c>
      <c r="D333" s="35">
        <v>28</v>
      </c>
      <c r="E333" s="35"/>
      <c r="F333" s="30">
        <v>39976</v>
      </c>
      <c r="G333" s="36" t="s">
        <v>291</v>
      </c>
      <c r="H333" s="36" t="s">
        <v>291</v>
      </c>
      <c r="I333" s="31">
        <v>14</v>
      </c>
      <c r="J333" s="31">
        <v>14</v>
      </c>
      <c r="K333" s="31">
        <v>8</v>
      </c>
      <c r="L333" s="31">
        <v>8</v>
      </c>
      <c r="M333" s="32">
        <f t="shared" si="10"/>
        <v>47.012484659739286</v>
      </c>
      <c r="N333" s="32">
        <f t="shared" si="11"/>
        <v>50.298664043943603</v>
      </c>
    </row>
    <row r="334" spans="1:14" x14ac:dyDescent="0.2">
      <c r="A334" s="27">
        <v>797</v>
      </c>
      <c r="B334" s="36" t="s">
        <v>6</v>
      </c>
      <c r="C334" s="37">
        <v>0.59558647458552083</v>
      </c>
      <c r="D334" s="35">
        <v>27</v>
      </c>
      <c r="E334" s="35">
        <v>0</v>
      </c>
      <c r="F334" s="30">
        <v>40362</v>
      </c>
      <c r="G334" s="36" t="s">
        <v>292</v>
      </c>
      <c r="H334" s="36">
        <v>12</v>
      </c>
      <c r="I334" s="31">
        <v>0</v>
      </c>
      <c r="J334" s="31">
        <v>0</v>
      </c>
      <c r="M334" s="32">
        <f t="shared" si="10"/>
        <v>45.333467350462882</v>
      </c>
      <c r="N334" s="32">
        <f t="shared" si="11"/>
        <v>45.333467350462882</v>
      </c>
    </row>
    <row r="335" spans="1:14" x14ac:dyDescent="0.2">
      <c r="A335" s="27">
        <v>798</v>
      </c>
      <c r="B335" s="36" t="s">
        <v>1</v>
      </c>
      <c r="C335" s="37">
        <v>0.62396757500413813</v>
      </c>
      <c r="D335" s="35">
        <v>0</v>
      </c>
      <c r="E335" s="35"/>
      <c r="F335" s="30">
        <v>39977</v>
      </c>
      <c r="G335" s="36" t="s">
        <v>291</v>
      </c>
      <c r="H335" s="36" t="s">
        <v>291</v>
      </c>
      <c r="I335" s="31">
        <v>4</v>
      </c>
      <c r="J335" s="31">
        <v>3</v>
      </c>
      <c r="K335" s="31">
        <v>9</v>
      </c>
      <c r="L335" s="31">
        <v>7</v>
      </c>
      <c r="M335" s="32">
        <f t="shared" si="10"/>
        <v>0</v>
      </c>
      <c r="N335" s="32">
        <f t="shared" si="11"/>
        <v>0</v>
      </c>
    </row>
    <row r="336" spans="1:14" x14ac:dyDescent="0.2">
      <c r="A336" s="27">
        <v>798</v>
      </c>
      <c r="B336" s="36" t="s">
        <v>1</v>
      </c>
      <c r="C336" s="37">
        <v>0.62396757500413813</v>
      </c>
      <c r="D336" s="35">
        <v>0</v>
      </c>
      <c r="E336" s="35">
        <v>0</v>
      </c>
      <c r="F336" s="30">
        <v>40362</v>
      </c>
      <c r="G336" s="36" t="s">
        <v>292</v>
      </c>
      <c r="H336" s="36">
        <v>12</v>
      </c>
      <c r="M336" s="32">
        <f t="shared" si="10"/>
        <v>0</v>
      </c>
      <c r="N336" s="32">
        <f t="shared" si="11"/>
        <v>0</v>
      </c>
    </row>
    <row r="337" spans="1:14" x14ac:dyDescent="0.2">
      <c r="A337" s="27">
        <v>798</v>
      </c>
      <c r="B337" s="36" t="s">
        <v>6</v>
      </c>
      <c r="C337" s="37">
        <v>1.0650849182439841</v>
      </c>
      <c r="D337" s="35">
        <v>0</v>
      </c>
      <c r="E337" s="35"/>
      <c r="F337" s="30">
        <v>39977</v>
      </c>
      <c r="G337" s="36" t="s">
        <v>291</v>
      </c>
      <c r="H337" s="36" t="s">
        <v>291</v>
      </c>
      <c r="I337" s="31">
        <v>2</v>
      </c>
      <c r="J337" s="31">
        <v>6</v>
      </c>
      <c r="K337" s="31">
        <v>8</v>
      </c>
      <c r="L337" s="31">
        <v>8</v>
      </c>
      <c r="M337" s="32">
        <f t="shared" si="10"/>
        <v>0</v>
      </c>
      <c r="N337" s="32">
        <f t="shared" si="11"/>
        <v>0</v>
      </c>
    </row>
    <row r="338" spans="1:14" x14ac:dyDescent="0.2">
      <c r="A338" s="27">
        <v>798</v>
      </c>
      <c r="B338" s="36" t="s">
        <v>6</v>
      </c>
      <c r="C338" s="37">
        <v>1.0650849182439841</v>
      </c>
      <c r="D338" s="35">
        <v>0</v>
      </c>
      <c r="E338" s="35">
        <v>0</v>
      </c>
      <c r="F338" s="30">
        <v>40362</v>
      </c>
      <c r="G338" s="36" t="s">
        <v>292</v>
      </c>
      <c r="H338" s="36">
        <v>12</v>
      </c>
      <c r="M338" s="32">
        <f t="shared" si="10"/>
        <v>0</v>
      </c>
      <c r="N338" s="32">
        <f t="shared" si="11"/>
        <v>0</v>
      </c>
    </row>
    <row r="339" spans="1:14" x14ac:dyDescent="0.2">
      <c r="A339" s="27">
        <v>799</v>
      </c>
      <c r="B339" s="36" t="s">
        <v>1</v>
      </c>
      <c r="C339" s="37">
        <v>0.63070177578916387</v>
      </c>
      <c r="D339" s="35">
        <v>4</v>
      </c>
      <c r="E339" s="35"/>
      <c r="F339" s="30">
        <v>40040</v>
      </c>
      <c r="G339" s="36" t="s">
        <v>293</v>
      </c>
      <c r="H339" s="36" t="s">
        <v>293</v>
      </c>
      <c r="I339" s="31">
        <v>0</v>
      </c>
      <c r="J339" s="31">
        <v>0</v>
      </c>
      <c r="M339" s="32">
        <f t="shared" si="10"/>
        <v>6.3421416484756383</v>
      </c>
      <c r="N339" s="32">
        <f t="shared" si="11"/>
        <v>6.3421416484756383</v>
      </c>
    </row>
    <row r="340" spans="1:14" x14ac:dyDescent="0.2">
      <c r="A340" s="27">
        <v>799</v>
      </c>
      <c r="B340" s="36" t="s">
        <v>1</v>
      </c>
      <c r="C340" s="37">
        <v>0.63070177578916387</v>
      </c>
      <c r="D340" s="35">
        <v>7</v>
      </c>
      <c r="E340" s="35">
        <v>0</v>
      </c>
      <c r="F340" s="30">
        <v>40358</v>
      </c>
      <c r="G340" s="36" t="s">
        <v>294</v>
      </c>
      <c r="H340" s="36">
        <v>13</v>
      </c>
      <c r="I340" s="31">
        <v>0</v>
      </c>
      <c r="J340" s="31">
        <v>0</v>
      </c>
      <c r="M340" s="32">
        <f t="shared" si="10"/>
        <v>11.098747884832367</v>
      </c>
      <c r="N340" s="32">
        <f t="shared" si="11"/>
        <v>11.098747884832367</v>
      </c>
    </row>
    <row r="341" spans="1:14" x14ac:dyDescent="0.2">
      <c r="A341" s="27">
        <v>799</v>
      </c>
      <c r="B341" s="36" t="s">
        <v>1</v>
      </c>
      <c r="C341" s="37">
        <v>0.63070177578916387</v>
      </c>
      <c r="D341" s="35">
        <v>9</v>
      </c>
      <c r="E341" s="35">
        <v>0</v>
      </c>
      <c r="F341" s="30">
        <v>40708</v>
      </c>
      <c r="G341" s="36" t="s">
        <v>294</v>
      </c>
      <c r="H341" s="36">
        <v>13</v>
      </c>
      <c r="I341" s="31">
        <v>0</v>
      </c>
      <c r="J341" s="31">
        <v>0</v>
      </c>
      <c r="M341" s="32">
        <f t="shared" si="10"/>
        <v>14.269818709070186</v>
      </c>
      <c r="N341" s="32">
        <f t="shared" si="11"/>
        <v>14.269818709070186</v>
      </c>
    </row>
    <row r="342" spans="1:14" x14ac:dyDescent="0.2">
      <c r="A342" s="27">
        <v>800</v>
      </c>
      <c r="B342" s="36" t="s">
        <v>1</v>
      </c>
      <c r="C342" s="37">
        <v>0.88239548752853914</v>
      </c>
      <c r="D342" s="35">
        <v>17</v>
      </c>
      <c r="E342" s="35"/>
      <c r="F342" s="30">
        <v>40040</v>
      </c>
      <c r="G342" s="36" t="s">
        <v>293</v>
      </c>
      <c r="H342" s="36" t="s">
        <v>293</v>
      </c>
      <c r="I342" s="31">
        <v>0</v>
      </c>
      <c r="J342" s="31">
        <v>0</v>
      </c>
      <c r="M342" s="32">
        <f t="shared" si="10"/>
        <v>19.265737688226984</v>
      </c>
      <c r="N342" s="32">
        <f t="shared" si="11"/>
        <v>19.265737688226984</v>
      </c>
    </row>
    <row r="343" spans="1:14" x14ac:dyDescent="0.2">
      <c r="A343" s="27">
        <v>800</v>
      </c>
      <c r="B343" s="36" t="s">
        <v>1</v>
      </c>
      <c r="C343" s="37">
        <v>0.88239548752853914</v>
      </c>
      <c r="D343" s="35">
        <v>16</v>
      </c>
      <c r="E343" s="35">
        <v>0</v>
      </c>
      <c r="F343" s="30">
        <v>40358</v>
      </c>
      <c r="G343" s="36" t="s">
        <v>294</v>
      </c>
      <c r="H343" s="36">
        <v>13</v>
      </c>
      <c r="I343" s="31">
        <v>0</v>
      </c>
      <c r="J343" s="31">
        <v>0</v>
      </c>
      <c r="M343" s="32">
        <f t="shared" si="10"/>
        <v>18.132459000684221</v>
      </c>
      <c r="N343" s="32">
        <f t="shared" si="11"/>
        <v>18.132459000684221</v>
      </c>
    </row>
    <row r="344" spans="1:14" x14ac:dyDescent="0.2">
      <c r="A344" s="27">
        <v>800</v>
      </c>
      <c r="B344" s="36" t="s">
        <v>1</v>
      </c>
      <c r="C344" s="37">
        <v>0.88239548752853914</v>
      </c>
      <c r="D344" s="35">
        <v>17</v>
      </c>
      <c r="E344" s="35">
        <v>0</v>
      </c>
      <c r="F344" s="30">
        <v>40708</v>
      </c>
      <c r="G344" s="36" t="s">
        <v>294</v>
      </c>
      <c r="H344" s="36">
        <v>13</v>
      </c>
      <c r="I344" s="31">
        <v>0</v>
      </c>
      <c r="J344" s="31">
        <v>0</v>
      </c>
      <c r="M344" s="32">
        <f t="shared" si="10"/>
        <v>19.265737688226984</v>
      </c>
      <c r="N344" s="32">
        <f t="shared" si="11"/>
        <v>19.265737688226984</v>
      </c>
    </row>
    <row r="345" spans="1:14" x14ac:dyDescent="0.2">
      <c r="A345" s="27">
        <v>801</v>
      </c>
      <c r="B345" s="36" t="s">
        <v>1</v>
      </c>
      <c r="C345" s="37">
        <v>0.65504153607848747</v>
      </c>
      <c r="D345" s="35">
        <v>7</v>
      </c>
      <c r="E345" s="35"/>
      <c r="F345" s="30">
        <v>40040</v>
      </c>
      <c r="G345" s="36" t="s">
        <v>293</v>
      </c>
      <c r="H345" s="36" t="s">
        <v>293</v>
      </c>
      <c r="I345" s="31">
        <v>0</v>
      </c>
      <c r="J345" s="31">
        <v>0</v>
      </c>
      <c r="M345" s="32">
        <f t="shared" si="10"/>
        <v>10.686345238359443</v>
      </c>
      <c r="N345" s="32">
        <f t="shared" si="11"/>
        <v>10.686345238359443</v>
      </c>
    </row>
    <row r="346" spans="1:14" x14ac:dyDescent="0.2">
      <c r="A346" s="27">
        <v>801</v>
      </c>
      <c r="B346" s="36" t="s">
        <v>1</v>
      </c>
      <c r="C346" s="37">
        <v>0.65504153607848747</v>
      </c>
      <c r="D346" s="35">
        <v>19</v>
      </c>
      <c r="E346" s="35">
        <v>1</v>
      </c>
      <c r="F346" s="30">
        <v>40358</v>
      </c>
      <c r="G346" s="36" t="s">
        <v>294</v>
      </c>
      <c r="H346" s="36">
        <v>13</v>
      </c>
      <c r="I346" s="31">
        <v>5</v>
      </c>
      <c r="J346" s="31">
        <v>10</v>
      </c>
      <c r="K346" s="31">
        <v>3</v>
      </c>
      <c r="L346" s="31">
        <v>3</v>
      </c>
      <c r="M346" s="32">
        <f t="shared" si="10"/>
        <v>29.005794218404201</v>
      </c>
      <c r="N346" s="32">
        <f t="shared" si="11"/>
        <v>30.857227891919365</v>
      </c>
    </row>
    <row r="347" spans="1:14" x14ac:dyDescent="0.2">
      <c r="A347" s="27">
        <v>801</v>
      </c>
      <c r="B347" s="36" t="s">
        <v>1</v>
      </c>
      <c r="C347" s="37">
        <v>0.65504153607848747</v>
      </c>
      <c r="D347" s="35">
        <v>13</v>
      </c>
      <c r="E347" s="35">
        <v>0</v>
      </c>
      <c r="F347" s="30">
        <v>40708</v>
      </c>
      <c r="G347" s="36" t="s">
        <v>294</v>
      </c>
      <c r="H347" s="36">
        <v>13</v>
      </c>
      <c r="I347" s="31">
        <v>0</v>
      </c>
      <c r="J347" s="31">
        <v>0</v>
      </c>
      <c r="M347" s="32">
        <f t="shared" si="10"/>
        <v>19.846069728381824</v>
      </c>
      <c r="N347" s="32">
        <f t="shared" si="11"/>
        <v>19.846069728381824</v>
      </c>
    </row>
    <row r="348" spans="1:14" x14ac:dyDescent="0.2">
      <c r="A348" s="27">
        <v>802</v>
      </c>
      <c r="B348" s="36" t="s">
        <v>1</v>
      </c>
      <c r="C348" s="37">
        <v>0.49834274666777328</v>
      </c>
      <c r="D348" s="35">
        <v>1</v>
      </c>
      <c r="E348" s="35"/>
      <c r="F348" s="30">
        <v>40040</v>
      </c>
      <c r="G348" s="36" t="s">
        <v>293</v>
      </c>
      <c r="H348" s="36" t="s">
        <v>293</v>
      </c>
      <c r="I348" s="31">
        <v>0</v>
      </c>
      <c r="J348" s="31">
        <v>0</v>
      </c>
      <c r="M348" s="32">
        <f t="shared" si="10"/>
        <v>2.0066510583059878</v>
      </c>
      <c r="N348" s="32">
        <f t="shared" si="11"/>
        <v>2.0066510583059878</v>
      </c>
    </row>
    <row r="349" spans="1:14" x14ac:dyDescent="0.2">
      <c r="A349" s="27">
        <v>802</v>
      </c>
      <c r="B349" s="36" t="s">
        <v>1</v>
      </c>
      <c r="C349" s="37">
        <v>0.49834274666777328</v>
      </c>
      <c r="D349" s="35">
        <v>0</v>
      </c>
      <c r="E349" s="35">
        <v>0</v>
      </c>
      <c r="F349" s="30">
        <v>40378</v>
      </c>
      <c r="G349" s="36" t="s">
        <v>294</v>
      </c>
      <c r="H349" s="36">
        <v>13</v>
      </c>
      <c r="I349" s="31">
        <v>0</v>
      </c>
      <c r="J349" s="31">
        <v>0</v>
      </c>
      <c r="M349" s="32">
        <f t="shared" si="10"/>
        <v>0</v>
      </c>
      <c r="N349" s="32">
        <f t="shared" si="11"/>
        <v>0</v>
      </c>
    </row>
    <row r="350" spans="1:14" x14ac:dyDescent="0.2">
      <c r="A350" s="27">
        <v>802</v>
      </c>
      <c r="B350" s="36" t="s">
        <v>1</v>
      </c>
      <c r="C350" s="37">
        <v>0.49834274666777328</v>
      </c>
      <c r="D350" s="35">
        <v>0</v>
      </c>
      <c r="E350" s="35">
        <v>0</v>
      </c>
      <c r="F350" s="30">
        <v>40774</v>
      </c>
      <c r="G350" s="36" t="s">
        <v>294</v>
      </c>
      <c r="H350" s="36">
        <v>13</v>
      </c>
      <c r="I350" s="31">
        <v>0</v>
      </c>
      <c r="J350" s="31">
        <v>0</v>
      </c>
      <c r="M350" s="32">
        <f t="shared" si="10"/>
        <v>0</v>
      </c>
      <c r="N350" s="32">
        <f t="shared" si="11"/>
        <v>0</v>
      </c>
    </row>
    <row r="351" spans="1:14" x14ac:dyDescent="0.2">
      <c r="A351" s="27">
        <v>803</v>
      </c>
      <c r="B351" s="36" t="s">
        <v>1</v>
      </c>
      <c r="C351" s="37">
        <v>1.101691453744944</v>
      </c>
      <c r="D351" s="35">
        <v>40</v>
      </c>
      <c r="E351" s="35"/>
      <c r="F351" s="30">
        <v>40040</v>
      </c>
      <c r="G351" s="36" t="s">
        <v>293</v>
      </c>
      <c r="H351" s="36" t="s">
        <v>293</v>
      </c>
      <c r="I351" s="31">
        <v>0</v>
      </c>
      <c r="J351" s="31">
        <v>0</v>
      </c>
      <c r="M351" s="32">
        <f t="shared" si="10"/>
        <v>36.30780638628837</v>
      </c>
      <c r="N351" s="32">
        <f t="shared" si="11"/>
        <v>36.30780638628837</v>
      </c>
    </row>
    <row r="352" spans="1:14" x14ac:dyDescent="0.2">
      <c r="A352" s="27">
        <v>803</v>
      </c>
      <c r="B352" s="36" t="s">
        <v>1</v>
      </c>
      <c r="C352" s="37">
        <v>1.101691453744944</v>
      </c>
      <c r="D352" s="35">
        <v>53</v>
      </c>
      <c r="E352" s="35">
        <v>0</v>
      </c>
      <c r="F352" s="30">
        <v>40378</v>
      </c>
      <c r="G352" s="36" t="s">
        <v>294</v>
      </c>
      <c r="H352" s="36">
        <v>13</v>
      </c>
      <c r="I352" s="31">
        <v>0</v>
      </c>
      <c r="J352" s="31">
        <v>0</v>
      </c>
      <c r="M352" s="32">
        <f t="shared" si="10"/>
        <v>48.10784346183209</v>
      </c>
      <c r="N352" s="32">
        <f t="shared" si="11"/>
        <v>48.10784346183209</v>
      </c>
    </row>
    <row r="353" spans="1:14" x14ac:dyDescent="0.2">
      <c r="A353" s="27">
        <v>803</v>
      </c>
      <c r="B353" s="36" t="s">
        <v>1</v>
      </c>
      <c r="C353" s="37">
        <v>1.101691453744944</v>
      </c>
      <c r="D353" s="35">
        <v>21</v>
      </c>
      <c r="E353" s="35">
        <v>0</v>
      </c>
      <c r="F353" s="30">
        <v>40774</v>
      </c>
      <c r="G353" s="36" t="s">
        <v>294</v>
      </c>
      <c r="H353" s="36">
        <v>13</v>
      </c>
      <c r="I353" s="31">
        <v>0</v>
      </c>
      <c r="J353" s="31">
        <v>0</v>
      </c>
      <c r="M353" s="32">
        <f t="shared" si="10"/>
        <v>19.061598352801397</v>
      </c>
      <c r="N353" s="32">
        <f t="shared" si="11"/>
        <v>19.061598352801397</v>
      </c>
    </row>
    <row r="354" spans="1:14" x14ac:dyDescent="0.2">
      <c r="A354" s="27">
        <v>804</v>
      </c>
      <c r="B354" s="36" t="s">
        <v>1</v>
      </c>
      <c r="C354" s="37">
        <v>0.15321893366071884</v>
      </c>
      <c r="D354" s="35">
        <v>2</v>
      </c>
      <c r="E354" s="35"/>
      <c r="F354" s="30">
        <v>40040</v>
      </c>
      <c r="G354" s="36" t="s">
        <v>293</v>
      </c>
      <c r="H354" s="36" t="s">
        <v>293</v>
      </c>
      <c r="I354" s="31">
        <v>0</v>
      </c>
      <c r="J354" s="31">
        <v>0</v>
      </c>
      <c r="M354" s="32">
        <f t="shared" si="10"/>
        <v>13.053217067994421</v>
      </c>
      <c r="N354" s="32">
        <f t="shared" si="11"/>
        <v>13.053217067994421</v>
      </c>
    </row>
    <row r="355" spans="1:14" x14ac:dyDescent="0.2">
      <c r="A355" s="27">
        <v>804</v>
      </c>
      <c r="B355" s="36" t="s">
        <v>1</v>
      </c>
      <c r="C355" s="37">
        <v>0.15321893366071884</v>
      </c>
      <c r="D355" s="35">
        <v>1</v>
      </c>
      <c r="E355" s="35">
        <v>0</v>
      </c>
      <c r="F355" s="30">
        <v>40378</v>
      </c>
      <c r="G355" s="36" t="s">
        <v>294</v>
      </c>
      <c r="H355" s="36">
        <v>13</v>
      </c>
      <c r="I355" s="31">
        <v>10</v>
      </c>
      <c r="J355" s="31">
        <v>10</v>
      </c>
      <c r="K355" s="31">
        <v>4</v>
      </c>
      <c r="L355" s="31">
        <v>5</v>
      </c>
      <c r="M355" s="32">
        <f t="shared" si="10"/>
        <v>6.5266085339972104</v>
      </c>
      <c r="N355" s="32">
        <f t="shared" si="11"/>
        <v>7.0178586387066781</v>
      </c>
    </row>
    <row r="356" spans="1:14" x14ac:dyDescent="0.2">
      <c r="A356" s="27">
        <v>804</v>
      </c>
      <c r="B356" s="36" t="s">
        <v>1</v>
      </c>
      <c r="C356" s="37">
        <v>0.15321893366071884</v>
      </c>
      <c r="D356" s="35">
        <v>0</v>
      </c>
      <c r="E356" s="35">
        <v>0</v>
      </c>
      <c r="F356" s="30">
        <v>40774</v>
      </c>
      <c r="G356" s="36" t="s">
        <v>294</v>
      </c>
      <c r="H356" s="36">
        <v>13</v>
      </c>
      <c r="I356" s="31">
        <v>0</v>
      </c>
      <c r="J356" s="31">
        <v>0</v>
      </c>
      <c r="M356" s="32">
        <f t="shared" si="10"/>
        <v>0</v>
      </c>
      <c r="N356" s="32">
        <f t="shared" si="11"/>
        <v>0</v>
      </c>
    </row>
    <row r="357" spans="1:14" x14ac:dyDescent="0.2">
      <c r="A357" s="27">
        <v>805</v>
      </c>
      <c r="B357" s="36" t="s">
        <v>1</v>
      </c>
      <c r="C357" s="37">
        <v>1.1298688526929594</v>
      </c>
      <c r="D357" s="35">
        <v>6</v>
      </c>
      <c r="E357" s="35"/>
      <c r="F357" s="30">
        <v>40040</v>
      </c>
      <c r="G357" s="36" t="s">
        <v>293</v>
      </c>
      <c r="H357" s="36" t="s">
        <v>293</v>
      </c>
      <c r="I357" s="31">
        <v>0</v>
      </c>
      <c r="J357" s="31">
        <v>0</v>
      </c>
      <c r="M357" s="32">
        <f t="shared" si="10"/>
        <v>5.3103508302750715</v>
      </c>
      <c r="N357" s="32">
        <f t="shared" si="11"/>
        <v>5.3103508302750715</v>
      </c>
    </row>
    <row r="358" spans="1:14" x14ac:dyDescent="0.2">
      <c r="A358" s="27">
        <v>805</v>
      </c>
      <c r="B358" s="36" t="s">
        <v>1</v>
      </c>
      <c r="C358" s="37">
        <v>1.1298688526929594</v>
      </c>
      <c r="D358" s="35">
        <v>24</v>
      </c>
      <c r="E358" s="35">
        <v>0</v>
      </c>
      <c r="F358" s="30">
        <v>40378</v>
      </c>
      <c r="G358" s="36" t="s">
        <v>294</v>
      </c>
      <c r="H358" s="36">
        <v>13</v>
      </c>
      <c r="I358" s="31">
        <v>0</v>
      </c>
      <c r="J358" s="31">
        <v>0</v>
      </c>
      <c r="M358" s="32">
        <f t="shared" si="10"/>
        <v>21.241403321100286</v>
      </c>
      <c r="N358" s="32">
        <f t="shared" si="11"/>
        <v>21.241403321100286</v>
      </c>
    </row>
    <row r="359" spans="1:14" x14ac:dyDescent="0.2">
      <c r="A359" s="27">
        <v>805</v>
      </c>
      <c r="B359" s="36" t="s">
        <v>1</v>
      </c>
      <c r="C359" s="37">
        <v>1.1298688526929594</v>
      </c>
      <c r="D359" s="35">
        <v>21</v>
      </c>
      <c r="E359" s="35">
        <v>0</v>
      </c>
      <c r="F359" s="30">
        <v>40774</v>
      </c>
      <c r="G359" s="36" t="s">
        <v>294</v>
      </c>
      <c r="H359" s="36">
        <v>13</v>
      </c>
      <c r="I359" s="31">
        <v>0</v>
      </c>
      <c r="J359" s="31">
        <v>0</v>
      </c>
      <c r="M359" s="32">
        <f t="shared" si="10"/>
        <v>18.586227905962751</v>
      </c>
      <c r="N359" s="32">
        <f t="shared" si="11"/>
        <v>18.586227905962751</v>
      </c>
    </row>
    <row r="360" spans="1:14" x14ac:dyDescent="0.2">
      <c r="A360" s="27">
        <v>806</v>
      </c>
      <c r="B360" s="36" t="s">
        <v>1</v>
      </c>
      <c r="C360" s="37">
        <v>0.53990182915634377</v>
      </c>
      <c r="D360" s="35">
        <v>6</v>
      </c>
      <c r="E360" s="35"/>
      <c r="F360" s="30">
        <v>40040</v>
      </c>
      <c r="G360" s="36" t="s">
        <v>293</v>
      </c>
      <c r="H360" s="36" t="s">
        <v>293</v>
      </c>
      <c r="I360" s="31">
        <v>0</v>
      </c>
      <c r="J360" s="31">
        <v>0</v>
      </c>
      <c r="M360" s="32">
        <f t="shared" si="10"/>
        <v>11.113131454612152</v>
      </c>
      <c r="N360" s="32">
        <f t="shared" si="11"/>
        <v>11.113131454612152</v>
      </c>
    </row>
    <row r="361" spans="1:14" x14ac:dyDescent="0.2">
      <c r="A361" s="27">
        <v>806</v>
      </c>
      <c r="B361" s="36" t="s">
        <v>1</v>
      </c>
      <c r="C361" s="37">
        <v>0.53990182915634377</v>
      </c>
      <c r="D361" s="35">
        <v>10</v>
      </c>
      <c r="E361" s="35">
        <v>1</v>
      </c>
      <c r="F361" s="30">
        <v>40378</v>
      </c>
      <c r="G361" s="36" t="s">
        <v>294</v>
      </c>
      <c r="H361" s="36">
        <v>13</v>
      </c>
      <c r="I361" s="31">
        <v>0</v>
      </c>
      <c r="J361" s="31">
        <v>0</v>
      </c>
      <c r="M361" s="32">
        <f t="shared" si="10"/>
        <v>18.52188575768692</v>
      </c>
      <c r="N361" s="32">
        <f t="shared" si="11"/>
        <v>18.52188575768692</v>
      </c>
    </row>
    <row r="362" spans="1:14" x14ac:dyDescent="0.2">
      <c r="A362" s="27">
        <v>806</v>
      </c>
      <c r="B362" s="36" t="s">
        <v>1</v>
      </c>
      <c r="C362" s="37">
        <v>0.53990182915634377</v>
      </c>
      <c r="D362" s="35">
        <v>6</v>
      </c>
      <c r="E362" s="35">
        <v>1</v>
      </c>
      <c r="F362" s="30">
        <v>40774</v>
      </c>
      <c r="G362" s="36" t="s">
        <v>294</v>
      </c>
      <c r="H362" s="36">
        <v>13</v>
      </c>
      <c r="I362" s="31">
        <v>0</v>
      </c>
      <c r="J362" s="31">
        <v>0</v>
      </c>
      <c r="M362" s="32">
        <f t="shared" si="10"/>
        <v>11.113131454612152</v>
      </c>
      <c r="N362" s="32">
        <f t="shared" si="11"/>
        <v>11.113131454612152</v>
      </c>
    </row>
    <row r="363" spans="1:14" x14ac:dyDescent="0.2">
      <c r="A363" s="27">
        <v>807</v>
      </c>
      <c r="B363" s="36" t="s">
        <v>1</v>
      </c>
      <c r="C363" s="37">
        <v>0.12246604278555662</v>
      </c>
      <c r="D363" s="35">
        <v>2</v>
      </c>
      <c r="E363" s="35"/>
      <c r="F363" s="30">
        <v>40040</v>
      </c>
      <c r="G363" s="36" t="s">
        <v>293</v>
      </c>
      <c r="H363" s="36" t="s">
        <v>293</v>
      </c>
      <c r="I363" s="31">
        <v>0</v>
      </c>
      <c r="J363" s="31">
        <v>0</v>
      </c>
      <c r="M363" s="32">
        <f t="shared" si="10"/>
        <v>16.331057610002858</v>
      </c>
      <c r="N363" s="32">
        <f t="shared" si="11"/>
        <v>16.331057610002858</v>
      </c>
    </row>
    <row r="364" spans="1:14" x14ac:dyDescent="0.2">
      <c r="A364" s="27">
        <v>807</v>
      </c>
      <c r="B364" s="36" t="s">
        <v>1</v>
      </c>
      <c r="C364" s="37">
        <v>0.12246604278555662</v>
      </c>
      <c r="D364" s="35">
        <v>0</v>
      </c>
      <c r="E364" s="35">
        <v>0</v>
      </c>
      <c r="F364" s="30">
        <v>40378</v>
      </c>
      <c r="G364" s="36" t="s">
        <v>294</v>
      </c>
      <c r="H364" s="36">
        <v>13</v>
      </c>
      <c r="I364" s="31">
        <v>0</v>
      </c>
      <c r="J364" s="31">
        <v>0</v>
      </c>
      <c r="M364" s="32">
        <f t="shared" si="10"/>
        <v>0</v>
      </c>
      <c r="N364" s="32">
        <f t="shared" si="11"/>
        <v>0</v>
      </c>
    </row>
    <row r="365" spans="1:14" x14ac:dyDescent="0.2">
      <c r="A365" s="27">
        <v>807</v>
      </c>
      <c r="B365" s="36" t="s">
        <v>1</v>
      </c>
      <c r="C365" s="37">
        <v>0.12246604278555662</v>
      </c>
      <c r="D365" s="35">
        <v>0</v>
      </c>
      <c r="E365" s="35">
        <v>0</v>
      </c>
      <c r="F365" s="30">
        <v>40774</v>
      </c>
      <c r="G365" s="36" t="s">
        <v>294</v>
      </c>
      <c r="H365" s="36">
        <v>13</v>
      </c>
      <c r="I365" s="31">
        <v>0</v>
      </c>
      <c r="J365" s="31">
        <v>0</v>
      </c>
      <c r="M365" s="32">
        <f t="shared" si="10"/>
        <v>0</v>
      </c>
      <c r="N365" s="32">
        <f t="shared" si="11"/>
        <v>0</v>
      </c>
    </row>
    <row r="366" spans="1:14" x14ac:dyDescent="0.2">
      <c r="A366" s="27">
        <v>808</v>
      </c>
      <c r="B366" s="36" t="s">
        <v>1</v>
      </c>
      <c r="C366" s="37">
        <v>0.7</v>
      </c>
      <c r="D366" s="35">
        <v>7</v>
      </c>
      <c r="E366" s="35">
        <v>0</v>
      </c>
      <c r="F366" s="30">
        <v>39991</v>
      </c>
      <c r="G366" s="36" t="s">
        <v>295</v>
      </c>
      <c r="H366" s="36" t="s">
        <v>295</v>
      </c>
      <c r="I366" s="31">
        <v>0</v>
      </c>
      <c r="J366" s="31">
        <v>0</v>
      </c>
      <c r="M366" s="32">
        <f t="shared" si="10"/>
        <v>10</v>
      </c>
      <c r="N366" s="32">
        <f t="shared" si="11"/>
        <v>10</v>
      </c>
    </row>
    <row r="367" spans="1:14" x14ac:dyDescent="0.2">
      <c r="A367" s="27">
        <v>808</v>
      </c>
      <c r="B367" s="36" t="s">
        <v>1</v>
      </c>
      <c r="C367" s="37">
        <v>0.71703136300006853</v>
      </c>
      <c r="D367" s="35">
        <v>4</v>
      </c>
      <c r="E367" s="35"/>
      <c r="F367" s="30">
        <v>40026</v>
      </c>
      <c r="G367" s="36" t="s">
        <v>293</v>
      </c>
      <c r="H367" s="36" t="s">
        <v>293</v>
      </c>
      <c r="I367" s="31">
        <v>0</v>
      </c>
      <c r="J367" s="31">
        <v>0</v>
      </c>
      <c r="M367" s="32">
        <f t="shared" si="10"/>
        <v>5.5785565407682425</v>
      </c>
      <c r="N367" s="32">
        <f t="shared" si="11"/>
        <v>5.5785565407682425</v>
      </c>
    </row>
    <row r="368" spans="1:14" x14ac:dyDescent="0.2">
      <c r="A368" s="27">
        <v>808</v>
      </c>
      <c r="B368" s="36" t="s">
        <v>1</v>
      </c>
      <c r="C368" s="37">
        <v>0.71703136300006853</v>
      </c>
      <c r="D368" s="35">
        <v>12</v>
      </c>
      <c r="E368" s="35">
        <v>0</v>
      </c>
      <c r="F368" s="30">
        <v>40346</v>
      </c>
      <c r="G368" s="36" t="s">
        <v>273</v>
      </c>
      <c r="H368" s="36">
        <v>7</v>
      </c>
      <c r="I368" s="31">
        <v>0</v>
      </c>
      <c r="J368" s="31">
        <v>0</v>
      </c>
      <c r="M368" s="32">
        <f t="shared" si="10"/>
        <v>16.735669622304727</v>
      </c>
      <c r="N368" s="32">
        <f t="shared" si="11"/>
        <v>16.735669622304727</v>
      </c>
    </row>
    <row r="369" spans="1:14" x14ac:dyDescent="0.2">
      <c r="A369" s="27">
        <v>809</v>
      </c>
      <c r="B369" s="36" t="s">
        <v>1</v>
      </c>
      <c r="C369" s="37">
        <v>0.1</v>
      </c>
      <c r="D369" s="35">
        <v>1</v>
      </c>
      <c r="E369" s="35">
        <v>0</v>
      </c>
      <c r="F369" s="30">
        <v>39991</v>
      </c>
      <c r="G369" s="36" t="s">
        <v>295</v>
      </c>
      <c r="H369" s="36" t="s">
        <v>295</v>
      </c>
      <c r="I369" s="31">
        <v>0</v>
      </c>
      <c r="J369" s="31">
        <v>0</v>
      </c>
      <c r="M369" s="32">
        <f t="shared" si="10"/>
        <v>10</v>
      </c>
      <c r="N369" s="32">
        <f t="shared" si="11"/>
        <v>10</v>
      </c>
    </row>
    <row r="370" spans="1:14" x14ac:dyDescent="0.2">
      <c r="A370" s="27">
        <v>809</v>
      </c>
      <c r="B370" s="36" t="s">
        <v>1</v>
      </c>
      <c r="C370" s="37">
        <v>0.12726096955074942</v>
      </c>
      <c r="D370" s="35">
        <v>2</v>
      </c>
      <c r="E370" s="35"/>
      <c r="F370" s="30">
        <v>40026</v>
      </c>
      <c r="G370" s="36" t="s">
        <v>293</v>
      </c>
      <c r="H370" s="36" t="s">
        <v>293</v>
      </c>
      <c r="I370" s="31">
        <v>0</v>
      </c>
      <c r="J370" s="31">
        <v>0</v>
      </c>
      <c r="M370" s="32">
        <f t="shared" si="10"/>
        <v>15.715737567144933</v>
      </c>
      <c r="N370" s="32">
        <f t="shared" si="11"/>
        <v>15.715737567144933</v>
      </c>
    </row>
    <row r="371" spans="1:14" x14ac:dyDescent="0.2">
      <c r="A371" s="27">
        <v>809</v>
      </c>
      <c r="B371" s="36" t="s">
        <v>1</v>
      </c>
      <c r="C371" s="37">
        <v>0.12726096955074942</v>
      </c>
      <c r="D371" s="35">
        <v>2</v>
      </c>
      <c r="E371" s="35">
        <v>0</v>
      </c>
      <c r="F371" s="30">
        <v>40346</v>
      </c>
      <c r="G371" s="36" t="s">
        <v>273</v>
      </c>
      <c r="H371" s="36">
        <v>7</v>
      </c>
      <c r="I371" s="31">
        <v>0</v>
      </c>
      <c r="J371" s="31">
        <v>0</v>
      </c>
      <c r="M371" s="32">
        <f t="shared" si="10"/>
        <v>15.715737567144933</v>
      </c>
      <c r="N371" s="32">
        <f t="shared" si="11"/>
        <v>15.715737567144933</v>
      </c>
    </row>
    <row r="372" spans="1:14" x14ac:dyDescent="0.2">
      <c r="A372" s="27">
        <v>810</v>
      </c>
      <c r="B372" s="36" t="s">
        <v>1</v>
      </c>
      <c r="C372" s="37">
        <v>0.2</v>
      </c>
      <c r="D372" s="35">
        <v>8</v>
      </c>
      <c r="E372" s="35">
        <v>0</v>
      </c>
      <c r="F372" s="30">
        <v>39991</v>
      </c>
      <c r="G372" s="36" t="s">
        <v>295</v>
      </c>
      <c r="H372" s="36" t="s">
        <v>295</v>
      </c>
      <c r="I372" s="31">
        <v>0</v>
      </c>
      <c r="J372" s="31">
        <v>0</v>
      </c>
      <c r="M372" s="32">
        <f t="shared" si="10"/>
        <v>40</v>
      </c>
      <c r="N372" s="32">
        <f t="shared" si="11"/>
        <v>40</v>
      </c>
    </row>
    <row r="373" spans="1:14" x14ac:dyDescent="0.2">
      <c r="A373" s="27">
        <v>810</v>
      </c>
      <c r="B373" s="36" t="s">
        <v>1</v>
      </c>
      <c r="C373" s="37">
        <v>0.17498746467836102</v>
      </c>
      <c r="D373" s="35">
        <v>1</v>
      </c>
      <c r="E373" s="35"/>
      <c r="F373" s="30">
        <v>40026</v>
      </c>
      <c r="G373" s="36" t="s">
        <v>293</v>
      </c>
      <c r="H373" s="36" t="s">
        <v>293</v>
      </c>
      <c r="I373" s="31">
        <v>0</v>
      </c>
      <c r="J373" s="31">
        <v>0</v>
      </c>
      <c r="M373" s="32">
        <f t="shared" si="10"/>
        <v>5.7146950602322786</v>
      </c>
      <c r="N373" s="32">
        <f t="shared" si="11"/>
        <v>5.7146950602322786</v>
      </c>
    </row>
    <row r="374" spans="1:14" x14ac:dyDescent="0.2">
      <c r="A374" s="27">
        <v>810</v>
      </c>
      <c r="B374" s="36" t="s">
        <v>1</v>
      </c>
      <c r="C374" s="37">
        <v>0.17498746467836102</v>
      </c>
      <c r="D374" s="35">
        <v>4</v>
      </c>
      <c r="E374" s="35">
        <v>0</v>
      </c>
      <c r="F374" s="30">
        <v>40346</v>
      </c>
      <c r="G374" s="36" t="s">
        <v>273</v>
      </c>
      <c r="H374" s="36">
        <v>7</v>
      </c>
      <c r="I374" s="31">
        <v>0</v>
      </c>
      <c r="J374" s="31">
        <v>0</v>
      </c>
      <c r="M374" s="32">
        <f t="shared" si="10"/>
        <v>22.858780240929114</v>
      </c>
      <c r="N374" s="32">
        <f t="shared" si="11"/>
        <v>22.858780240929114</v>
      </c>
    </row>
    <row r="375" spans="1:14" x14ac:dyDescent="0.2">
      <c r="A375" s="27">
        <v>811</v>
      </c>
      <c r="B375" s="36" t="s">
        <v>1</v>
      </c>
      <c r="C375" s="37">
        <v>0.2</v>
      </c>
      <c r="D375" s="35">
        <v>11</v>
      </c>
      <c r="E375" s="35">
        <v>0</v>
      </c>
      <c r="F375" s="30">
        <v>39991</v>
      </c>
      <c r="G375" s="36" t="s">
        <v>295</v>
      </c>
      <c r="H375" s="36" t="s">
        <v>295</v>
      </c>
      <c r="I375" s="31">
        <v>0</v>
      </c>
      <c r="J375" s="31">
        <v>0</v>
      </c>
      <c r="M375" s="32">
        <f t="shared" si="10"/>
        <v>55</v>
      </c>
      <c r="N375" s="32">
        <f t="shared" si="11"/>
        <v>55</v>
      </c>
    </row>
    <row r="376" spans="1:14" x14ac:dyDescent="0.2">
      <c r="A376" s="27">
        <v>811</v>
      </c>
      <c r="B376" s="36" t="s">
        <v>1</v>
      </c>
      <c r="C376" s="37">
        <v>0.15262081351013798</v>
      </c>
      <c r="D376" s="35">
        <v>17</v>
      </c>
      <c r="E376" s="35"/>
      <c r="F376" s="30">
        <v>40026</v>
      </c>
      <c r="G376" s="36" t="s">
        <v>293</v>
      </c>
      <c r="H376" s="36" t="s">
        <v>293</v>
      </c>
      <c r="I376" s="31">
        <v>0</v>
      </c>
      <c r="J376" s="31">
        <v>0</v>
      </c>
      <c r="M376" s="32">
        <f t="shared" si="10"/>
        <v>111.38716672395904</v>
      </c>
      <c r="N376" s="32">
        <f t="shared" si="11"/>
        <v>111.38716672395904</v>
      </c>
    </row>
    <row r="377" spans="1:14" x14ac:dyDescent="0.2">
      <c r="A377" s="27">
        <v>811</v>
      </c>
      <c r="B377" s="36" t="s">
        <v>1</v>
      </c>
      <c r="C377" s="37">
        <v>0.15262081351013798</v>
      </c>
      <c r="D377" s="35">
        <v>20</v>
      </c>
      <c r="E377" s="35">
        <v>0</v>
      </c>
      <c r="F377" s="30">
        <v>40346</v>
      </c>
      <c r="G377" s="36" t="s">
        <v>273</v>
      </c>
      <c r="H377" s="36">
        <v>7</v>
      </c>
      <c r="I377" s="31">
        <v>0</v>
      </c>
      <c r="J377" s="31">
        <v>0</v>
      </c>
      <c r="M377" s="32">
        <f t="shared" si="10"/>
        <v>131.04372555759886</v>
      </c>
      <c r="N377" s="32">
        <f t="shared" si="11"/>
        <v>131.04372555759886</v>
      </c>
    </row>
    <row r="378" spans="1:14" x14ac:dyDescent="0.2">
      <c r="A378" s="27">
        <v>812</v>
      </c>
      <c r="B378" s="36" t="s">
        <v>1</v>
      </c>
      <c r="C378" s="37">
        <v>0.1</v>
      </c>
      <c r="D378" s="35">
        <v>6</v>
      </c>
      <c r="E378" s="35"/>
      <c r="F378" s="30">
        <v>39991</v>
      </c>
      <c r="G378" s="36" t="s">
        <v>295</v>
      </c>
      <c r="H378" s="36" t="s">
        <v>295</v>
      </c>
      <c r="M378" s="32">
        <f t="shared" si="10"/>
        <v>60</v>
      </c>
      <c r="N378" s="32">
        <f t="shared" si="11"/>
        <v>60</v>
      </c>
    </row>
    <row r="379" spans="1:14" x14ac:dyDescent="0.2">
      <c r="A379" s="27">
        <v>812</v>
      </c>
      <c r="B379" s="36" t="s">
        <v>1</v>
      </c>
      <c r="C379" s="37">
        <v>9.8977775120067807E-2</v>
      </c>
      <c r="D379" s="35">
        <v>11</v>
      </c>
      <c r="E379" s="35"/>
      <c r="F379" s="30">
        <v>40026</v>
      </c>
      <c r="G379" s="36" t="s">
        <v>293</v>
      </c>
      <c r="H379" s="36" t="s">
        <v>293</v>
      </c>
      <c r="I379" s="31">
        <v>0</v>
      </c>
      <c r="J379" s="31">
        <v>0</v>
      </c>
      <c r="M379" s="32">
        <f t="shared" si="10"/>
        <v>111.13606046060478</v>
      </c>
      <c r="N379" s="32">
        <f t="shared" si="11"/>
        <v>111.13606046060478</v>
      </c>
    </row>
    <row r="380" spans="1:14" x14ac:dyDescent="0.2">
      <c r="A380" s="27">
        <v>812</v>
      </c>
      <c r="B380" s="36" t="s">
        <v>1</v>
      </c>
      <c r="C380" s="37">
        <v>9.8977775120067807E-2</v>
      </c>
      <c r="D380" s="35">
        <v>5</v>
      </c>
      <c r="E380" s="35">
        <v>0</v>
      </c>
      <c r="F380" s="30">
        <v>40346</v>
      </c>
      <c r="G380" s="36" t="s">
        <v>273</v>
      </c>
      <c r="H380" s="36">
        <v>7</v>
      </c>
      <c r="I380" s="31">
        <v>0</v>
      </c>
      <c r="J380" s="31">
        <v>0</v>
      </c>
      <c r="M380" s="32">
        <f t="shared" si="10"/>
        <v>50.516391118456724</v>
      </c>
      <c r="N380" s="32">
        <f t="shared" si="11"/>
        <v>50.516391118456724</v>
      </c>
    </row>
    <row r="381" spans="1:14" x14ac:dyDescent="0.2">
      <c r="A381" s="27">
        <v>813</v>
      </c>
      <c r="B381" s="36" t="s">
        <v>1</v>
      </c>
      <c r="C381" s="37">
        <v>0.2</v>
      </c>
      <c r="D381" s="35">
        <v>4</v>
      </c>
      <c r="E381" s="35"/>
      <c r="F381" s="30">
        <v>39991</v>
      </c>
      <c r="G381" s="36" t="s">
        <v>295</v>
      </c>
      <c r="H381" s="36" t="s">
        <v>295</v>
      </c>
      <c r="M381" s="32">
        <f t="shared" si="10"/>
        <v>20</v>
      </c>
      <c r="N381" s="32">
        <f t="shared" si="11"/>
        <v>20</v>
      </c>
    </row>
    <row r="382" spans="1:14" x14ac:dyDescent="0.2">
      <c r="A382" s="27">
        <v>813</v>
      </c>
      <c r="B382" s="36" t="s">
        <v>1</v>
      </c>
      <c r="C382" s="37">
        <v>0.21003384198549901</v>
      </c>
      <c r="D382" s="35">
        <v>4</v>
      </c>
      <c r="E382" s="35"/>
      <c r="F382" s="30">
        <v>40026</v>
      </c>
      <c r="G382" s="36" t="s">
        <v>293</v>
      </c>
      <c r="H382" s="36" t="s">
        <v>293</v>
      </c>
      <c r="I382" s="31">
        <v>0</v>
      </c>
      <c r="J382" s="31">
        <v>0</v>
      </c>
      <c r="M382" s="32">
        <f t="shared" si="10"/>
        <v>19.044549974361583</v>
      </c>
      <c r="N382" s="32">
        <f t="shared" si="11"/>
        <v>19.044549974361583</v>
      </c>
    </row>
    <row r="383" spans="1:14" x14ac:dyDescent="0.2">
      <c r="A383" s="27">
        <v>813</v>
      </c>
      <c r="B383" s="36" t="s">
        <v>1</v>
      </c>
      <c r="C383" s="37">
        <v>0.21003384198549901</v>
      </c>
      <c r="D383" s="35">
        <v>11</v>
      </c>
      <c r="E383" s="35">
        <v>0</v>
      </c>
      <c r="F383" s="30">
        <v>40346</v>
      </c>
      <c r="G383" s="36" t="s">
        <v>273</v>
      </c>
      <c r="H383" s="36">
        <v>7</v>
      </c>
      <c r="I383" s="31">
        <v>0</v>
      </c>
      <c r="J383" s="31">
        <v>0</v>
      </c>
      <c r="M383" s="32">
        <f t="shared" si="10"/>
        <v>52.37251242949435</v>
      </c>
      <c r="N383" s="32">
        <f t="shared" si="11"/>
        <v>52.37251242949435</v>
      </c>
    </row>
    <row r="384" spans="1:14" x14ac:dyDescent="0.2">
      <c r="A384" s="27">
        <v>814</v>
      </c>
      <c r="B384" s="36" t="s">
        <v>1</v>
      </c>
      <c r="C384" s="37">
        <v>0.4</v>
      </c>
      <c r="D384" s="35">
        <v>4</v>
      </c>
      <c r="E384" s="35">
        <v>0</v>
      </c>
      <c r="F384" s="30">
        <v>39991</v>
      </c>
      <c r="G384" s="36" t="s">
        <v>295</v>
      </c>
      <c r="H384" s="36" t="s">
        <v>295</v>
      </c>
      <c r="I384" s="31">
        <v>0</v>
      </c>
      <c r="J384" s="31">
        <v>0</v>
      </c>
      <c r="M384" s="32">
        <f t="shared" si="10"/>
        <v>10</v>
      </c>
      <c r="N384" s="32">
        <f t="shared" si="11"/>
        <v>10</v>
      </c>
    </row>
    <row r="385" spans="1:14" x14ac:dyDescent="0.2">
      <c r="A385" s="27">
        <v>814</v>
      </c>
      <c r="B385" s="36" t="s">
        <v>1</v>
      </c>
      <c r="C385" s="37">
        <v>0.35763699842556163</v>
      </c>
      <c r="D385" s="35">
        <v>4</v>
      </c>
      <c r="E385" s="35"/>
      <c r="F385" s="30">
        <v>40026</v>
      </c>
      <c r="G385" s="36" t="s">
        <v>293</v>
      </c>
      <c r="H385" s="36" t="s">
        <v>293</v>
      </c>
      <c r="I385" s="31">
        <v>0</v>
      </c>
      <c r="J385" s="31">
        <v>0</v>
      </c>
      <c r="M385" s="32">
        <f t="shared" si="10"/>
        <v>11.184525140322018</v>
      </c>
      <c r="N385" s="32">
        <f t="shared" si="11"/>
        <v>11.184525140322018</v>
      </c>
    </row>
    <row r="386" spans="1:14" x14ac:dyDescent="0.2">
      <c r="A386" s="27">
        <v>814</v>
      </c>
      <c r="B386" s="36" t="s">
        <v>1</v>
      </c>
      <c r="C386" s="37">
        <v>0.35763699842556163</v>
      </c>
      <c r="D386" s="35">
        <v>9</v>
      </c>
      <c r="E386" s="35">
        <v>0</v>
      </c>
      <c r="F386" s="30">
        <v>40346</v>
      </c>
      <c r="G386" s="36" t="s">
        <v>273</v>
      </c>
      <c r="H386" s="36">
        <v>7</v>
      </c>
      <c r="I386" s="31">
        <v>0</v>
      </c>
      <c r="J386" s="31">
        <v>0</v>
      </c>
      <c r="M386" s="32">
        <f t="shared" ref="M386:M449" si="12">D386/C386</f>
        <v>25.165181565724541</v>
      </c>
      <c r="N386" s="32">
        <f t="shared" ref="N386:N449" si="13">M386/(((1-I386/100)+((I386/100)*(K386/15)) + ((1-J386/100)+(J386/100)*(L386/15)))/2)</f>
        <v>25.165181565724541</v>
      </c>
    </row>
    <row r="387" spans="1:14" x14ac:dyDescent="0.2">
      <c r="A387" s="27">
        <v>815</v>
      </c>
      <c r="B387" s="36" t="s">
        <v>1</v>
      </c>
      <c r="C387" s="37">
        <v>0.6</v>
      </c>
      <c r="D387" s="35">
        <v>2</v>
      </c>
      <c r="E387" s="35">
        <v>1</v>
      </c>
      <c r="F387" s="30">
        <v>39991</v>
      </c>
      <c r="G387" s="36" t="s">
        <v>295</v>
      </c>
      <c r="H387" s="36">
        <v>14</v>
      </c>
      <c r="I387" s="31">
        <v>0</v>
      </c>
      <c r="J387" s="31">
        <v>0</v>
      </c>
      <c r="M387" s="32">
        <f t="shared" si="12"/>
        <v>3.3333333333333335</v>
      </c>
      <c r="N387" s="32">
        <f t="shared" si="13"/>
        <v>3.3333333333333335</v>
      </c>
    </row>
    <row r="388" spans="1:14" x14ac:dyDescent="0.2">
      <c r="A388" s="27">
        <v>815</v>
      </c>
      <c r="B388" s="36" t="s">
        <v>1</v>
      </c>
      <c r="C388" s="37">
        <v>0.60734991700290619</v>
      </c>
      <c r="D388" s="35">
        <v>2</v>
      </c>
      <c r="E388" s="35">
        <v>1</v>
      </c>
      <c r="F388" s="30">
        <v>40026</v>
      </c>
      <c r="G388" s="36" t="s">
        <v>293</v>
      </c>
      <c r="H388" s="36" t="s">
        <v>293</v>
      </c>
      <c r="I388" s="31">
        <v>0</v>
      </c>
      <c r="J388" s="31">
        <v>0</v>
      </c>
      <c r="M388" s="32">
        <f t="shared" si="12"/>
        <v>3.2929946049378152</v>
      </c>
      <c r="N388" s="32">
        <f t="shared" si="13"/>
        <v>3.2929946049378152</v>
      </c>
    </row>
    <row r="389" spans="1:14" x14ac:dyDescent="0.2">
      <c r="A389" s="27">
        <v>815</v>
      </c>
      <c r="B389" s="36" t="s">
        <v>1</v>
      </c>
      <c r="C389" s="37">
        <v>0.60734991700290619</v>
      </c>
      <c r="D389" s="35">
        <v>2</v>
      </c>
      <c r="E389" s="35">
        <v>1</v>
      </c>
      <c r="F389" s="30">
        <v>40346</v>
      </c>
      <c r="G389" s="36" t="s">
        <v>273</v>
      </c>
      <c r="H389" s="36">
        <v>7</v>
      </c>
      <c r="I389" s="31">
        <v>0</v>
      </c>
      <c r="J389" s="31">
        <v>0</v>
      </c>
      <c r="M389" s="32">
        <f t="shared" si="12"/>
        <v>3.2929946049378152</v>
      </c>
      <c r="N389" s="32">
        <f t="shared" si="13"/>
        <v>3.2929946049378152</v>
      </c>
    </row>
    <row r="390" spans="1:14" x14ac:dyDescent="0.2">
      <c r="A390" s="27">
        <v>816</v>
      </c>
      <c r="B390" s="36" t="s">
        <v>1</v>
      </c>
      <c r="C390" s="37">
        <v>0.8</v>
      </c>
      <c r="D390" s="35">
        <v>0</v>
      </c>
      <c r="E390" s="35">
        <v>0</v>
      </c>
      <c r="F390" s="30">
        <v>39991</v>
      </c>
      <c r="G390" s="36" t="s">
        <v>295</v>
      </c>
      <c r="H390" s="36">
        <v>14</v>
      </c>
      <c r="I390" s="31">
        <v>0</v>
      </c>
      <c r="J390" s="31">
        <v>0</v>
      </c>
      <c r="M390" s="32">
        <f t="shared" si="12"/>
        <v>0</v>
      </c>
      <c r="N390" s="32">
        <f t="shared" si="13"/>
        <v>0</v>
      </c>
    </row>
    <row r="391" spans="1:14" x14ac:dyDescent="0.2">
      <c r="A391" s="27">
        <v>816</v>
      </c>
      <c r="B391" s="36" t="s">
        <v>1</v>
      </c>
      <c r="C391" s="37">
        <v>0.75557059936418713</v>
      </c>
      <c r="D391" s="35">
        <v>0</v>
      </c>
      <c r="E391" s="35"/>
      <c r="F391" s="30">
        <v>40026</v>
      </c>
      <c r="G391" s="36" t="s">
        <v>293</v>
      </c>
      <c r="H391" s="36" t="s">
        <v>293</v>
      </c>
      <c r="I391" s="31">
        <v>15</v>
      </c>
      <c r="J391" s="31">
        <v>15</v>
      </c>
      <c r="K391" s="31">
        <v>5</v>
      </c>
      <c r="L391" s="31">
        <v>5</v>
      </c>
      <c r="M391" s="32">
        <f t="shared" si="12"/>
        <v>0</v>
      </c>
      <c r="N391" s="32">
        <f t="shared" si="13"/>
        <v>0</v>
      </c>
    </row>
    <row r="392" spans="1:14" x14ac:dyDescent="0.2">
      <c r="A392" s="27">
        <v>816</v>
      </c>
      <c r="B392" s="36" t="s">
        <v>1</v>
      </c>
      <c r="C392" s="37">
        <v>0.75557059936418713</v>
      </c>
      <c r="D392" s="35">
        <v>0</v>
      </c>
      <c r="E392" s="35">
        <v>0</v>
      </c>
      <c r="F392" s="30">
        <v>40346</v>
      </c>
      <c r="G392" s="36" t="s">
        <v>273</v>
      </c>
      <c r="H392" s="36">
        <v>7</v>
      </c>
      <c r="I392" s="31">
        <v>0</v>
      </c>
      <c r="J392" s="31">
        <v>0</v>
      </c>
      <c r="M392" s="32">
        <f t="shared" si="12"/>
        <v>0</v>
      </c>
      <c r="N392" s="32">
        <f t="shared" si="13"/>
        <v>0</v>
      </c>
    </row>
    <row r="393" spans="1:14" x14ac:dyDescent="0.2">
      <c r="A393" s="27">
        <v>817</v>
      </c>
      <c r="B393" s="36" t="s">
        <v>1</v>
      </c>
      <c r="C393" s="37">
        <v>0.8</v>
      </c>
      <c r="D393" s="35">
        <v>0</v>
      </c>
      <c r="E393" s="35">
        <v>0</v>
      </c>
      <c r="F393" s="30">
        <v>39991</v>
      </c>
      <c r="G393" s="36" t="s">
        <v>295</v>
      </c>
      <c r="H393" s="36">
        <v>14</v>
      </c>
      <c r="I393" s="31">
        <v>30</v>
      </c>
      <c r="J393" s="31">
        <v>30</v>
      </c>
      <c r="K393" s="31">
        <v>7</v>
      </c>
      <c r="L393" s="31">
        <v>8</v>
      </c>
      <c r="M393" s="32">
        <f t="shared" si="12"/>
        <v>0</v>
      </c>
      <c r="N393" s="32">
        <f t="shared" si="13"/>
        <v>0</v>
      </c>
    </row>
    <row r="394" spans="1:14" x14ac:dyDescent="0.2">
      <c r="A394" s="27">
        <v>817</v>
      </c>
      <c r="B394" s="36" t="s">
        <v>1</v>
      </c>
      <c r="C394" s="37">
        <v>0.78563168559398755</v>
      </c>
      <c r="D394" s="35">
        <v>0</v>
      </c>
      <c r="E394" s="35"/>
      <c r="F394" s="30">
        <v>40026</v>
      </c>
      <c r="G394" s="36" t="s">
        <v>293</v>
      </c>
      <c r="H394" s="36" t="s">
        <v>293</v>
      </c>
      <c r="I394" s="31">
        <v>0</v>
      </c>
      <c r="J394" s="31">
        <v>0</v>
      </c>
      <c r="M394" s="32">
        <f t="shared" si="12"/>
        <v>0</v>
      </c>
      <c r="N394" s="32">
        <f t="shared" si="13"/>
        <v>0</v>
      </c>
    </row>
    <row r="395" spans="1:14" x14ac:dyDescent="0.2">
      <c r="A395" s="27">
        <v>817</v>
      </c>
      <c r="B395" s="36" t="s">
        <v>1</v>
      </c>
      <c r="C395" s="37">
        <v>0.78563168559398755</v>
      </c>
      <c r="D395" s="35">
        <v>0</v>
      </c>
      <c r="E395" s="35">
        <v>0</v>
      </c>
      <c r="F395" s="30">
        <v>40346</v>
      </c>
      <c r="G395" s="36" t="s">
        <v>273</v>
      </c>
      <c r="H395" s="36">
        <v>7</v>
      </c>
      <c r="I395" s="31">
        <v>0</v>
      </c>
      <c r="J395" s="31">
        <v>0</v>
      </c>
      <c r="M395" s="32">
        <f t="shared" si="12"/>
        <v>0</v>
      </c>
      <c r="N395" s="32">
        <f t="shared" si="13"/>
        <v>0</v>
      </c>
    </row>
    <row r="396" spans="1:14" x14ac:dyDescent="0.2">
      <c r="A396" s="27">
        <v>818</v>
      </c>
      <c r="B396" s="36" t="s">
        <v>1</v>
      </c>
      <c r="C396" s="37">
        <v>0.49614462676155235</v>
      </c>
      <c r="D396" s="35">
        <v>0</v>
      </c>
      <c r="E396" s="35">
        <v>0</v>
      </c>
      <c r="F396" s="30">
        <v>39986</v>
      </c>
      <c r="G396" s="36" t="s">
        <v>296</v>
      </c>
      <c r="H396" s="36">
        <v>15</v>
      </c>
      <c r="I396" s="31">
        <v>0</v>
      </c>
      <c r="J396" s="31">
        <v>0</v>
      </c>
      <c r="M396" s="32">
        <f t="shared" si="12"/>
        <v>0</v>
      </c>
      <c r="N396" s="32">
        <f t="shared" si="13"/>
        <v>0</v>
      </c>
    </row>
    <row r="397" spans="1:14" x14ac:dyDescent="0.2">
      <c r="A397" s="27">
        <v>818</v>
      </c>
      <c r="B397" s="36" t="s">
        <v>1</v>
      </c>
      <c r="C397" s="37">
        <v>0.49614462676155235</v>
      </c>
      <c r="D397" s="35">
        <v>0</v>
      </c>
      <c r="E397" s="35">
        <v>0</v>
      </c>
      <c r="F397" s="30">
        <v>40353</v>
      </c>
      <c r="G397" s="36" t="s">
        <v>209</v>
      </c>
      <c r="H397" s="36">
        <v>16</v>
      </c>
      <c r="I397" s="31">
        <v>0</v>
      </c>
      <c r="J397" s="31">
        <v>0</v>
      </c>
      <c r="M397" s="32">
        <f t="shared" si="12"/>
        <v>0</v>
      </c>
      <c r="N397" s="32">
        <f t="shared" si="13"/>
        <v>0</v>
      </c>
    </row>
    <row r="398" spans="1:14" x14ac:dyDescent="0.2">
      <c r="A398" s="27">
        <v>818</v>
      </c>
      <c r="B398" s="36" t="s">
        <v>1</v>
      </c>
      <c r="C398" s="37">
        <v>0.49614462676155235</v>
      </c>
      <c r="D398" s="35">
        <v>4</v>
      </c>
      <c r="E398" s="35">
        <v>0</v>
      </c>
      <c r="F398" s="30">
        <v>40725</v>
      </c>
      <c r="G398" s="36" t="s">
        <v>297</v>
      </c>
      <c r="H398" s="36">
        <v>17</v>
      </c>
      <c r="I398" s="31">
        <v>0</v>
      </c>
      <c r="J398" s="31">
        <v>0</v>
      </c>
      <c r="K398" s="31">
        <v>0</v>
      </c>
      <c r="L398" s="31">
        <v>0</v>
      </c>
      <c r="M398" s="32">
        <f t="shared" si="12"/>
        <v>8.0621653127816781</v>
      </c>
      <c r="N398" s="32">
        <f t="shared" si="13"/>
        <v>8.0621653127816781</v>
      </c>
    </row>
    <row r="399" spans="1:14" x14ac:dyDescent="0.2">
      <c r="A399" s="27">
        <v>818</v>
      </c>
      <c r="B399" s="28" t="s">
        <v>1</v>
      </c>
      <c r="C399" s="19">
        <v>0.49614462676155235</v>
      </c>
      <c r="D399" s="29">
        <v>0</v>
      </c>
      <c r="E399" s="29">
        <v>0</v>
      </c>
      <c r="F399" s="30">
        <v>41481</v>
      </c>
      <c r="G399" s="28" t="s">
        <v>209</v>
      </c>
      <c r="H399" s="28">
        <v>16</v>
      </c>
      <c r="M399" s="32">
        <f t="shared" si="12"/>
        <v>0</v>
      </c>
      <c r="N399" s="32">
        <f t="shared" si="13"/>
        <v>0</v>
      </c>
    </row>
    <row r="400" spans="1:14" x14ac:dyDescent="0.2">
      <c r="A400" s="27">
        <v>819</v>
      </c>
      <c r="B400" s="44" t="s">
        <v>241</v>
      </c>
      <c r="C400" s="37">
        <v>4.3</v>
      </c>
      <c r="D400" s="35">
        <v>124</v>
      </c>
      <c r="E400" s="35"/>
      <c r="F400" s="30">
        <v>39986</v>
      </c>
      <c r="G400" s="36" t="s">
        <v>296</v>
      </c>
      <c r="H400" s="36">
        <v>15</v>
      </c>
      <c r="I400" s="31">
        <v>0</v>
      </c>
      <c r="J400" s="31">
        <v>0</v>
      </c>
      <c r="M400" s="32">
        <f t="shared" si="12"/>
        <v>28.837209302325583</v>
      </c>
      <c r="N400" s="32">
        <f t="shared" si="13"/>
        <v>28.837209302325583</v>
      </c>
    </row>
    <row r="401" spans="1:14" x14ac:dyDescent="0.2">
      <c r="A401" s="27">
        <v>819</v>
      </c>
      <c r="B401" s="36" t="s">
        <v>1</v>
      </c>
      <c r="C401" s="37">
        <v>0.56686622664827169</v>
      </c>
      <c r="D401" s="35">
        <v>0</v>
      </c>
      <c r="E401" s="35">
        <v>0</v>
      </c>
      <c r="F401" s="30">
        <v>40353</v>
      </c>
      <c r="G401" s="36" t="s">
        <v>209</v>
      </c>
      <c r="H401" s="36">
        <v>16</v>
      </c>
      <c r="I401" s="31">
        <v>0</v>
      </c>
      <c r="J401" s="31">
        <v>0</v>
      </c>
      <c r="M401" s="32">
        <f t="shared" si="12"/>
        <v>0</v>
      </c>
      <c r="N401" s="32">
        <f t="shared" si="13"/>
        <v>0</v>
      </c>
    </row>
    <row r="402" spans="1:14" x14ac:dyDescent="0.2">
      <c r="A402" s="27">
        <v>819</v>
      </c>
      <c r="B402" s="36" t="s">
        <v>1</v>
      </c>
      <c r="C402" s="37">
        <v>0.56686622664827169</v>
      </c>
      <c r="D402" s="35">
        <v>15</v>
      </c>
      <c r="E402" s="35">
        <v>0</v>
      </c>
      <c r="F402" s="30">
        <v>40725</v>
      </c>
      <c r="G402" s="36" t="s">
        <v>297</v>
      </c>
      <c r="H402" s="36">
        <v>17</v>
      </c>
      <c r="I402" s="31">
        <v>0</v>
      </c>
      <c r="J402" s="31">
        <v>0</v>
      </c>
      <c r="K402" s="31">
        <v>0</v>
      </c>
      <c r="L402" s="31">
        <v>0</v>
      </c>
      <c r="M402" s="32">
        <f t="shared" si="12"/>
        <v>26.461269510958495</v>
      </c>
      <c r="N402" s="32">
        <f t="shared" si="13"/>
        <v>26.461269510958495</v>
      </c>
    </row>
    <row r="403" spans="1:14" x14ac:dyDescent="0.2">
      <c r="A403" s="27">
        <v>819</v>
      </c>
      <c r="B403" s="28" t="s">
        <v>1</v>
      </c>
      <c r="C403" s="19">
        <v>0.56686622664827169</v>
      </c>
      <c r="D403" s="29">
        <v>20</v>
      </c>
      <c r="E403" s="29">
        <v>0</v>
      </c>
      <c r="F403" s="30">
        <v>41481</v>
      </c>
      <c r="G403" s="28" t="s">
        <v>209</v>
      </c>
      <c r="H403" s="28">
        <v>16</v>
      </c>
      <c r="M403" s="32">
        <f t="shared" si="12"/>
        <v>35.281692681277995</v>
      </c>
      <c r="N403" s="32">
        <f t="shared" si="13"/>
        <v>35.281692681277995</v>
      </c>
    </row>
    <row r="404" spans="1:14" x14ac:dyDescent="0.2">
      <c r="A404" s="27">
        <v>819</v>
      </c>
      <c r="B404" s="36" t="s">
        <v>6</v>
      </c>
      <c r="C404" s="37">
        <v>1.6848904206506889</v>
      </c>
      <c r="D404" s="35">
        <v>65</v>
      </c>
      <c r="E404" s="35">
        <v>3</v>
      </c>
      <c r="F404" s="30">
        <v>40353</v>
      </c>
      <c r="G404" s="36" t="s">
        <v>209</v>
      </c>
      <c r="H404" s="36">
        <v>16</v>
      </c>
      <c r="I404" s="31">
        <v>0</v>
      </c>
      <c r="J404" s="31">
        <v>0</v>
      </c>
      <c r="M404" s="32">
        <f t="shared" si="12"/>
        <v>38.5781764815884</v>
      </c>
      <c r="N404" s="32">
        <f t="shared" si="13"/>
        <v>38.5781764815884</v>
      </c>
    </row>
    <row r="405" spans="1:14" x14ac:dyDescent="0.2">
      <c r="A405" s="27">
        <v>819</v>
      </c>
      <c r="B405" s="36" t="s">
        <v>6</v>
      </c>
      <c r="C405" s="37">
        <v>1.6848904206506889</v>
      </c>
      <c r="D405" s="35">
        <v>18</v>
      </c>
      <c r="E405" s="35">
        <v>0</v>
      </c>
      <c r="F405" s="30">
        <v>40725</v>
      </c>
      <c r="G405" s="36" t="s">
        <v>297</v>
      </c>
      <c r="H405" s="36">
        <v>17</v>
      </c>
      <c r="I405" s="31">
        <v>0</v>
      </c>
      <c r="J405" s="31">
        <v>0</v>
      </c>
      <c r="K405" s="31">
        <v>0</v>
      </c>
      <c r="L405" s="31">
        <v>0</v>
      </c>
      <c r="M405" s="32">
        <f t="shared" si="12"/>
        <v>10.683187333362943</v>
      </c>
      <c r="N405" s="32">
        <f t="shared" si="13"/>
        <v>10.683187333362943</v>
      </c>
    </row>
    <row r="406" spans="1:14" x14ac:dyDescent="0.2">
      <c r="A406" s="27">
        <v>819</v>
      </c>
      <c r="B406" s="28" t="s">
        <v>6</v>
      </c>
      <c r="C406" s="19">
        <v>1.6848904206506889</v>
      </c>
      <c r="D406" s="29">
        <v>20</v>
      </c>
      <c r="E406" s="29">
        <v>0</v>
      </c>
      <c r="F406" s="30">
        <v>41481</v>
      </c>
      <c r="G406" s="28" t="s">
        <v>209</v>
      </c>
      <c r="H406" s="28">
        <v>16</v>
      </c>
      <c r="M406" s="32">
        <f t="shared" si="12"/>
        <v>11.870208148181048</v>
      </c>
      <c r="N406" s="32">
        <f t="shared" si="13"/>
        <v>11.870208148181048</v>
      </c>
    </row>
    <row r="407" spans="1:14" x14ac:dyDescent="0.2">
      <c r="A407" s="27">
        <v>819</v>
      </c>
      <c r="B407" s="36" t="s">
        <v>4</v>
      </c>
      <c r="C407" s="37">
        <v>0.78491746795061723</v>
      </c>
      <c r="D407" s="35">
        <v>79</v>
      </c>
      <c r="E407" s="35">
        <v>3</v>
      </c>
      <c r="F407" s="30">
        <v>40353</v>
      </c>
      <c r="G407" s="36" t="s">
        <v>209</v>
      </c>
      <c r="H407" s="36">
        <v>16</v>
      </c>
      <c r="I407" s="31">
        <v>0</v>
      </c>
      <c r="J407" s="31">
        <v>0</v>
      </c>
      <c r="M407" s="32">
        <f t="shared" si="12"/>
        <v>100.64752439038629</v>
      </c>
      <c r="N407" s="32">
        <f t="shared" si="13"/>
        <v>100.64752439038629</v>
      </c>
    </row>
    <row r="408" spans="1:14" x14ac:dyDescent="0.2">
      <c r="A408" s="27">
        <v>819</v>
      </c>
      <c r="B408" s="36" t="s">
        <v>4</v>
      </c>
      <c r="C408" s="37">
        <v>0.78491746795061723</v>
      </c>
      <c r="D408" s="35">
        <v>45</v>
      </c>
      <c r="E408" s="35">
        <v>0</v>
      </c>
      <c r="F408" s="30">
        <v>40725</v>
      </c>
      <c r="G408" s="36" t="s">
        <v>297</v>
      </c>
      <c r="H408" s="36">
        <v>17</v>
      </c>
      <c r="I408" s="31">
        <v>0</v>
      </c>
      <c r="J408" s="31">
        <v>0</v>
      </c>
      <c r="K408" s="31">
        <v>0</v>
      </c>
      <c r="L408" s="31">
        <v>0</v>
      </c>
      <c r="M408" s="32">
        <f t="shared" si="12"/>
        <v>57.330868323637759</v>
      </c>
      <c r="N408" s="32">
        <f t="shared" si="13"/>
        <v>57.330868323637759</v>
      </c>
    </row>
    <row r="409" spans="1:14" x14ac:dyDescent="0.2">
      <c r="A409" s="27">
        <v>819</v>
      </c>
      <c r="B409" s="28" t="s">
        <v>4</v>
      </c>
      <c r="C409" s="19">
        <v>0.78491746795061723</v>
      </c>
      <c r="D409" s="29">
        <v>66</v>
      </c>
      <c r="E409" s="29">
        <v>0</v>
      </c>
      <c r="F409" s="30">
        <v>41481</v>
      </c>
      <c r="G409" s="28" t="s">
        <v>209</v>
      </c>
      <c r="H409" s="28">
        <v>16</v>
      </c>
      <c r="M409" s="32">
        <f t="shared" si="12"/>
        <v>84.085273541335383</v>
      </c>
      <c r="N409" s="32">
        <f t="shared" si="13"/>
        <v>84.085273541335383</v>
      </c>
    </row>
    <row r="410" spans="1:14" x14ac:dyDescent="0.2">
      <c r="A410" s="27">
        <v>819</v>
      </c>
      <c r="B410" s="36" t="s">
        <v>8</v>
      </c>
      <c r="C410" s="37">
        <v>0.67555497278789811</v>
      </c>
      <c r="D410" s="35">
        <v>33</v>
      </c>
      <c r="E410" s="35">
        <v>1</v>
      </c>
      <c r="F410" s="30">
        <v>40353</v>
      </c>
      <c r="G410" s="36" t="s">
        <v>209</v>
      </c>
      <c r="H410" s="36">
        <v>16</v>
      </c>
      <c r="I410" s="31">
        <v>0</v>
      </c>
      <c r="J410" s="31">
        <v>0</v>
      </c>
      <c r="M410" s="32">
        <f t="shared" si="12"/>
        <v>48.848726349855333</v>
      </c>
      <c r="N410" s="32">
        <f t="shared" si="13"/>
        <v>48.848726349855333</v>
      </c>
    </row>
    <row r="411" spans="1:14" x14ac:dyDescent="0.2">
      <c r="A411" s="27">
        <v>819</v>
      </c>
      <c r="B411" s="36" t="s">
        <v>8</v>
      </c>
      <c r="C411" s="37">
        <v>0.67555497278789811</v>
      </c>
      <c r="D411" s="35">
        <v>20</v>
      </c>
      <c r="E411" s="35">
        <v>0</v>
      </c>
      <c r="F411" s="30">
        <v>40725</v>
      </c>
      <c r="G411" s="36" t="s">
        <v>297</v>
      </c>
      <c r="H411" s="36">
        <v>17</v>
      </c>
      <c r="I411" s="31">
        <v>0</v>
      </c>
      <c r="J411" s="31">
        <v>0</v>
      </c>
      <c r="K411" s="31">
        <v>0</v>
      </c>
      <c r="L411" s="31">
        <v>0</v>
      </c>
      <c r="M411" s="32">
        <f t="shared" si="12"/>
        <v>29.60528869688202</v>
      </c>
      <c r="N411" s="32">
        <f t="shared" si="13"/>
        <v>29.60528869688202</v>
      </c>
    </row>
    <row r="412" spans="1:14" x14ac:dyDescent="0.2">
      <c r="A412" s="27">
        <v>819</v>
      </c>
      <c r="B412" s="28" t="s">
        <v>8</v>
      </c>
      <c r="C412" s="19">
        <v>0.67555497278789811</v>
      </c>
      <c r="D412" s="29">
        <v>50</v>
      </c>
      <c r="E412" s="29">
        <v>0</v>
      </c>
      <c r="F412" s="30">
        <v>41481</v>
      </c>
      <c r="G412" s="28" t="s">
        <v>209</v>
      </c>
      <c r="H412" s="28">
        <v>16</v>
      </c>
      <c r="M412" s="32">
        <f t="shared" si="12"/>
        <v>74.013221742205047</v>
      </c>
      <c r="N412" s="32">
        <f t="shared" si="13"/>
        <v>74.013221742205047</v>
      </c>
    </row>
    <row r="413" spans="1:14" x14ac:dyDescent="0.2">
      <c r="A413" s="27">
        <v>819</v>
      </c>
      <c r="B413" s="36" t="s">
        <v>5</v>
      </c>
      <c r="C413" s="37">
        <v>0.84831959174024962</v>
      </c>
      <c r="D413" s="35">
        <v>112</v>
      </c>
      <c r="E413" s="35">
        <v>2</v>
      </c>
      <c r="F413" s="30">
        <v>40353</v>
      </c>
      <c r="G413" s="36" t="s">
        <v>209</v>
      </c>
      <c r="H413" s="36">
        <v>16</v>
      </c>
      <c r="I413" s="31">
        <v>0</v>
      </c>
      <c r="J413" s="31">
        <v>0</v>
      </c>
      <c r="M413" s="32">
        <f t="shared" si="12"/>
        <v>132.0257142361198</v>
      </c>
      <c r="N413" s="32">
        <f t="shared" si="13"/>
        <v>132.0257142361198</v>
      </c>
    </row>
    <row r="414" spans="1:14" x14ac:dyDescent="0.2">
      <c r="A414" s="27">
        <v>819</v>
      </c>
      <c r="B414" s="36" t="s">
        <v>5</v>
      </c>
      <c r="C414" s="37">
        <v>0.84831959174024962</v>
      </c>
      <c r="D414" s="35">
        <v>25</v>
      </c>
      <c r="E414" s="35">
        <v>0</v>
      </c>
      <c r="F414" s="30">
        <v>40725</v>
      </c>
      <c r="G414" s="36" t="s">
        <v>297</v>
      </c>
      <c r="H414" s="36">
        <v>17</v>
      </c>
      <c r="I414" s="31">
        <v>0</v>
      </c>
      <c r="J414" s="31">
        <v>0</v>
      </c>
      <c r="K414" s="31">
        <v>0</v>
      </c>
      <c r="L414" s="31">
        <v>0</v>
      </c>
      <c r="M414" s="32">
        <f t="shared" si="12"/>
        <v>29.470025499133882</v>
      </c>
      <c r="N414" s="32">
        <f t="shared" si="13"/>
        <v>29.470025499133882</v>
      </c>
    </row>
    <row r="415" spans="1:14" x14ac:dyDescent="0.2">
      <c r="A415" s="27">
        <v>819</v>
      </c>
      <c r="B415" s="28" t="s">
        <v>5</v>
      </c>
      <c r="C415" s="19">
        <v>0.84831959174024962</v>
      </c>
      <c r="D415" s="29">
        <v>31</v>
      </c>
      <c r="E415" s="29">
        <v>0</v>
      </c>
      <c r="F415" s="30">
        <v>41481</v>
      </c>
      <c r="G415" s="28" t="s">
        <v>209</v>
      </c>
      <c r="H415" s="28">
        <v>16</v>
      </c>
      <c r="M415" s="32">
        <f t="shared" si="12"/>
        <v>36.542831618926016</v>
      </c>
      <c r="N415" s="32">
        <f t="shared" si="13"/>
        <v>36.542831618926016</v>
      </c>
    </row>
    <row r="416" spans="1:14" x14ac:dyDescent="0.2">
      <c r="A416" s="27">
        <v>820</v>
      </c>
      <c r="B416" s="44" t="s">
        <v>241</v>
      </c>
      <c r="C416" s="37">
        <v>1</v>
      </c>
      <c r="D416" s="35">
        <v>22</v>
      </c>
      <c r="E416" s="35">
        <v>3</v>
      </c>
      <c r="F416" s="30">
        <v>39976</v>
      </c>
      <c r="G416" s="36" t="s">
        <v>296</v>
      </c>
      <c r="H416" s="36">
        <v>15</v>
      </c>
      <c r="I416" s="31">
        <v>0</v>
      </c>
      <c r="J416" s="31">
        <v>0</v>
      </c>
      <c r="M416" s="32">
        <f t="shared" si="12"/>
        <v>22</v>
      </c>
      <c r="N416" s="32">
        <f t="shared" si="13"/>
        <v>22</v>
      </c>
    </row>
    <row r="417" spans="1:14" x14ac:dyDescent="0.2">
      <c r="A417" s="27">
        <v>820</v>
      </c>
      <c r="B417" s="36" t="s">
        <v>1</v>
      </c>
      <c r="C417" s="37">
        <v>0.18010246033909505</v>
      </c>
      <c r="D417" s="35">
        <v>0</v>
      </c>
      <c r="E417" s="35">
        <v>0</v>
      </c>
      <c r="F417" s="30">
        <v>40353</v>
      </c>
      <c r="G417" s="36" t="s">
        <v>209</v>
      </c>
      <c r="H417" s="36">
        <v>16</v>
      </c>
      <c r="I417" s="31">
        <v>0</v>
      </c>
      <c r="J417" s="31">
        <v>0</v>
      </c>
      <c r="M417" s="32">
        <f t="shared" si="12"/>
        <v>0</v>
      </c>
      <c r="N417" s="32">
        <f t="shared" si="13"/>
        <v>0</v>
      </c>
    </row>
    <row r="418" spans="1:14" x14ac:dyDescent="0.2">
      <c r="A418" s="27">
        <v>820</v>
      </c>
      <c r="B418" s="36" t="s">
        <v>1</v>
      </c>
      <c r="C418" s="37">
        <v>0.18010246033909505</v>
      </c>
      <c r="D418" s="35">
        <v>0</v>
      </c>
      <c r="E418" s="35">
        <v>0</v>
      </c>
      <c r="F418" s="30">
        <v>40725</v>
      </c>
      <c r="G418" s="36" t="s">
        <v>297</v>
      </c>
      <c r="H418" s="36">
        <v>17</v>
      </c>
      <c r="I418" s="31">
        <v>0</v>
      </c>
      <c r="J418" s="31">
        <v>0</v>
      </c>
      <c r="K418" s="31">
        <v>0</v>
      </c>
      <c r="L418" s="31">
        <v>0</v>
      </c>
      <c r="M418" s="32">
        <f t="shared" si="12"/>
        <v>0</v>
      </c>
      <c r="N418" s="32">
        <f t="shared" si="13"/>
        <v>0</v>
      </c>
    </row>
    <row r="419" spans="1:14" x14ac:dyDescent="0.2">
      <c r="A419" s="27">
        <v>820</v>
      </c>
      <c r="B419" s="28" t="s">
        <v>1</v>
      </c>
      <c r="C419" s="19">
        <v>0.18010246033909505</v>
      </c>
      <c r="D419" s="29">
        <v>1</v>
      </c>
      <c r="E419" s="29">
        <v>0</v>
      </c>
      <c r="F419" s="30">
        <v>41481</v>
      </c>
      <c r="G419" s="28" t="s">
        <v>209</v>
      </c>
      <c r="H419" s="28">
        <v>16</v>
      </c>
      <c r="M419" s="32">
        <f t="shared" si="12"/>
        <v>5.5523949984759247</v>
      </c>
      <c r="N419" s="32">
        <f t="shared" si="13"/>
        <v>5.5523949984759247</v>
      </c>
    </row>
    <row r="420" spans="1:14" x14ac:dyDescent="0.2">
      <c r="A420" s="27">
        <v>821</v>
      </c>
      <c r="B420" s="36" t="s">
        <v>1</v>
      </c>
      <c r="C420" s="37">
        <v>0.1898876312015082</v>
      </c>
      <c r="D420" s="35">
        <v>0</v>
      </c>
      <c r="E420" s="35"/>
      <c r="F420" s="30">
        <v>40067</v>
      </c>
      <c r="G420" s="36" t="s">
        <v>298</v>
      </c>
      <c r="H420" s="36" t="s">
        <v>298</v>
      </c>
      <c r="M420" s="32">
        <f t="shared" si="12"/>
        <v>0</v>
      </c>
      <c r="N420" s="32">
        <f t="shared" si="13"/>
        <v>0</v>
      </c>
    </row>
    <row r="421" spans="1:14" x14ac:dyDescent="0.2">
      <c r="A421" s="27">
        <v>821</v>
      </c>
      <c r="B421" s="36" t="s">
        <v>1</v>
      </c>
      <c r="C421" s="37">
        <v>0.1898876312015082</v>
      </c>
      <c r="D421" s="35">
        <v>0</v>
      </c>
      <c r="E421" s="35">
        <v>0</v>
      </c>
      <c r="F421" s="30">
        <v>40364</v>
      </c>
      <c r="G421" s="36" t="s">
        <v>294</v>
      </c>
      <c r="H421" s="36">
        <v>13</v>
      </c>
      <c r="I421" s="31">
        <v>0</v>
      </c>
      <c r="J421" s="31">
        <v>5</v>
      </c>
      <c r="L421" s="31">
        <v>3</v>
      </c>
      <c r="M421" s="32">
        <f t="shared" si="12"/>
        <v>0</v>
      </c>
      <c r="N421" s="32">
        <f t="shared" si="13"/>
        <v>0</v>
      </c>
    </row>
    <row r="422" spans="1:14" x14ac:dyDescent="0.2">
      <c r="A422" s="27">
        <v>821</v>
      </c>
      <c r="B422" s="36" t="s">
        <v>1</v>
      </c>
      <c r="C422" s="37">
        <v>0.1898876312015082</v>
      </c>
      <c r="D422" s="35">
        <v>0</v>
      </c>
      <c r="E422" s="35">
        <v>0</v>
      </c>
      <c r="F422" s="30">
        <v>40778</v>
      </c>
      <c r="G422" s="36" t="s">
        <v>294</v>
      </c>
      <c r="H422" s="36">
        <v>13</v>
      </c>
      <c r="I422" s="31">
        <v>0</v>
      </c>
      <c r="J422" s="31">
        <v>0</v>
      </c>
      <c r="M422" s="32">
        <f t="shared" si="12"/>
        <v>0</v>
      </c>
      <c r="N422" s="32">
        <f t="shared" si="13"/>
        <v>0</v>
      </c>
    </row>
    <row r="423" spans="1:14" x14ac:dyDescent="0.2">
      <c r="A423" s="27">
        <v>821</v>
      </c>
      <c r="B423" s="36" t="s">
        <v>1</v>
      </c>
      <c r="C423" s="37">
        <v>0.1898876312015082</v>
      </c>
      <c r="D423" s="35">
        <v>0</v>
      </c>
      <c r="E423" s="35"/>
      <c r="F423" s="30">
        <v>41151</v>
      </c>
      <c r="G423" s="36" t="s">
        <v>294</v>
      </c>
      <c r="H423" s="36">
        <v>13</v>
      </c>
      <c r="M423" s="32">
        <f t="shared" si="12"/>
        <v>0</v>
      </c>
      <c r="N423" s="32">
        <f t="shared" si="13"/>
        <v>0</v>
      </c>
    </row>
    <row r="424" spans="1:14" x14ac:dyDescent="0.2">
      <c r="A424" s="27">
        <v>822</v>
      </c>
      <c r="B424" s="36" t="s">
        <v>1</v>
      </c>
      <c r="C424" s="37">
        <v>1.1199389548185925</v>
      </c>
      <c r="D424" s="35">
        <v>1</v>
      </c>
      <c r="E424" s="35"/>
      <c r="F424" s="30">
        <v>40067</v>
      </c>
      <c r="G424" s="36" t="s">
        <v>298</v>
      </c>
      <c r="H424" s="36" t="s">
        <v>298</v>
      </c>
      <c r="M424" s="32">
        <f t="shared" si="12"/>
        <v>0.89290581035461869</v>
      </c>
      <c r="N424" s="32">
        <f t="shared" si="13"/>
        <v>0.89290581035461869</v>
      </c>
    </row>
    <row r="425" spans="1:14" x14ac:dyDescent="0.2">
      <c r="A425" s="27">
        <v>822</v>
      </c>
      <c r="B425" s="36" t="s">
        <v>1</v>
      </c>
      <c r="C425" s="37">
        <v>1.1199389548185925</v>
      </c>
      <c r="D425" s="35">
        <v>5</v>
      </c>
      <c r="E425" s="35">
        <v>1</v>
      </c>
      <c r="F425" s="30">
        <v>40364</v>
      </c>
      <c r="G425" s="36" t="s">
        <v>294</v>
      </c>
      <c r="H425" s="36">
        <v>13</v>
      </c>
      <c r="I425" s="31">
        <v>0</v>
      </c>
      <c r="J425" s="31">
        <v>3</v>
      </c>
      <c r="L425" s="31">
        <v>4</v>
      </c>
      <c r="M425" s="32">
        <f t="shared" si="12"/>
        <v>4.4645290517730931</v>
      </c>
      <c r="N425" s="32">
        <f t="shared" si="13"/>
        <v>4.5141850877382135</v>
      </c>
    </row>
    <row r="426" spans="1:14" x14ac:dyDescent="0.2">
      <c r="A426" s="27">
        <v>822</v>
      </c>
      <c r="B426" s="36" t="s">
        <v>1</v>
      </c>
      <c r="C426" s="37">
        <v>1.1199389548185925</v>
      </c>
      <c r="D426" s="35">
        <v>4</v>
      </c>
      <c r="E426" s="35">
        <v>1</v>
      </c>
      <c r="F426" s="30">
        <v>40778</v>
      </c>
      <c r="G426" s="36" t="s">
        <v>294</v>
      </c>
      <c r="H426" s="36">
        <v>13</v>
      </c>
      <c r="J426" s="31">
        <v>1</v>
      </c>
      <c r="L426" s="31">
        <v>3</v>
      </c>
      <c r="M426" s="32">
        <f t="shared" si="12"/>
        <v>3.5716232414184748</v>
      </c>
      <c r="N426" s="32">
        <f t="shared" si="13"/>
        <v>3.5859671098579065</v>
      </c>
    </row>
    <row r="427" spans="1:14" x14ac:dyDescent="0.2">
      <c r="A427" s="27">
        <v>822</v>
      </c>
      <c r="B427" s="36" t="s">
        <v>1</v>
      </c>
      <c r="C427" s="37">
        <v>1.1199389548185925</v>
      </c>
      <c r="D427" s="35">
        <v>1</v>
      </c>
      <c r="E427" s="35">
        <v>1</v>
      </c>
      <c r="F427" s="30">
        <v>41151</v>
      </c>
      <c r="G427" s="36" t="s">
        <v>294</v>
      </c>
      <c r="H427" s="36">
        <v>13</v>
      </c>
      <c r="M427" s="32">
        <f t="shared" si="12"/>
        <v>0.89290581035461869</v>
      </c>
      <c r="N427" s="32">
        <f t="shared" si="13"/>
        <v>0.89290581035461869</v>
      </c>
    </row>
    <row r="428" spans="1:14" x14ac:dyDescent="0.2">
      <c r="A428" s="27">
        <v>823</v>
      </c>
      <c r="B428" s="36" t="s">
        <v>1</v>
      </c>
      <c r="C428" s="37">
        <v>0.78133065286930958</v>
      </c>
      <c r="D428" s="35">
        <v>1</v>
      </c>
      <c r="E428" s="35"/>
      <c r="F428" s="30">
        <v>40067</v>
      </c>
      <c r="G428" s="36" t="s">
        <v>298</v>
      </c>
      <c r="H428" s="36" t="s">
        <v>298</v>
      </c>
      <c r="M428" s="32">
        <f t="shared" si="12"/>
        <v>1.2798678719792482</v>
      </c>
      <c r="N428" s="32">
        <f t="shared" si="13"/>
        <v>1.2798678719792482</v>
      </c>
    </row>
    <row r="429" spans="1:14" x14ac:dyDescent="0.2">
      <c r="A429" s="27">
        <v>823</v>
      </c>
      <c r="B429" s="36" t="s">
        <v>1</v>
      </c>
      <c r="C429" s="37">
        <v>0.78133065286930958</v>
      </c>
      <c r="D429" s="35">
        <v>0</v>
      </c>
      <c r="E429" s="35">
        <v>0</v>
      </c>
      <c r="F429" s="30">
        <v>40364</v>
      </c>
      <c r="G429" s="36" t="s">
        <v>294</v>
      </c>
      <c r="H429" s="36">
        <v>13</v>
      </c>
      <c r="I429" s="31">
        <v>0</v>
      </c>
      <c r="J429" s="31">
        <v>2</v>
      </c>
      <c r="L429" s="31">
        <v>10</v>
      </c>
      <c r="M429" s="32">
        <f t="shared" si="12"/>
        <v>0</v>
      </c>
      <c r="N429" s="32">
        <f t="shared" si="13"/>
        <v>0</v>
      </c>
    </row>
    <row r="430" spans="1:14" x14ac:dyDescent="0.2">
      <c r="A430" s="27">
        <v>823</v>
      </c>
      <c r="B430" s="36" t="s">
        <v>1</v>
      </c>
      <c r="C430" s="37">
        <v>0.78133065286930958</v>
      </c>
      <c r="D430" s="35">
        <v>1</v>
      </c>
      <c r="E430" s="35">
        <v>1</v>
      </c>
      <c r="F430" s="30">
        <v>40778</v>
      </c>
      <c r="G430" s="36" t="s">
        <v>294</v>
      </c>
      <c r="H430" s="36">
        <v>13</v>
      </c>
      <c r="I430" s="31">
        <v>0</v>
      </c>
      <c r="J430" s="31">
        <v>0</v>
      </c>
      <c r="M430" s="32">
        <f t="shared" si="12"/>
        <v>1.2798678719792482</v>
      </c>
      <c r="N430" s="32">
        <f t="shared" si="13"/>
        <v>1.2798678719792482</v>
      </c>
    </row>
    <row r="431" spans="1:14" x14ac:dyDescent="0.2">
      <c r="A431" s="27">
        <v>823</v>
      </c>
      <c r="B431" s="36" t="s">
        <v>1</v>
      </c>
      <c r="C431" s="37">
        <v>0.78133065286930958</v>
      </c>
      <c r="D431" s="35">
        <v>1</v>
      </c>
      <c r="E431" s="35">
        <v>1</v>
      </c>
      <c r="F431" s="30">
        <v>41151</v>
      </c>
      <c r="G431" s="36" t="s">
        <v>294</v>
      </c>
      <c r="H431" s="36">
        <v>13</v>
      </c>
      <c r="J431" s="31">
        <v>1</v>
      </c>
      <c r="L431" s="31">
        <v>5</v>
      </c>
      <c r="M431" s="32">
        <f t="shared" si="12"/>
        <v>1.2798678719792482</v>
      </c>
      <c r="N431" s="32">
        <f t="shared" si="13"/>
        <v>1.2841483665343629</v>
      </c>
    </row>
    <row r="432" spans="1:14" x14ac:dyDescent="0.2">
      <c r="A432" s="27">
        <v>824</v>
      </c>
      <c r="B432" s="36" t="s">
        <v>1</v>
      </c>
      <c r="C432" s="37">
        <v>0.82440834836698229</v>
      </c>
      <c r="D432" s="35">
        <v>12</v>
      </c>
      <c r="E432" s="35"/>
      <c r="F432" s="30">
        <v>40067</v>
      </c>
      <c r="G432" s="36" t="s">
        <v>298</v>
      </c>
      <c r="H432" s="36" t="s">
        <v>298</v>
      </c>
      <c r="M432" s="32">
        <f t="shared" si="12"/>
        <v>14.5558933552408</v>
      </c>
      <c r="N432" s="32">
        <f t="shared" si="13"/>
        <v>14.5558933552408</v>
      </c>
    </row>
    <row r="433" spans="1:14" x14ac:dyDescent="0.2">
      <c r="A433" s="27">
        <v>824</v>
      </c>
      <c r="B433" s="36" t="s">
        <v>1</v>
      </c>
      <c r="C433" s="37">
        <v>0.82440834836698229</v>
      </c>
      <c r="D433" s="35">
        <v>8</v>
      </c>
      <c r="E433" s="35">
        <v>1</v>
      </c>
      <c r="F433" s="30">
        <v>40364</v>
      </c>
      <c r="G433" s="36" t="s">
        <v>294</v>
      </c>
      <c r="H433" s="36">
        <v>13</v>
      </c>
      <c r="I433" s="31">
        <v>0</v>
      </c>
      <c r="J433" s="31">
        <v>5</v>
      </c>
      <c r="L433" s="31">
        <v>5</v>
      </c>
      <c r="M433" s="32">
        <f t="shared" si="12"/>
        <v>9.7039289034938658</v>
      </c>
      <c r="N433" s="32">
        <f t="shared" si="13"/>
        <v>9.8684022747395232</v>
      </c>
    </row>
    <row r="434" spans="1:14" x14ac:dyDescent="0.2">
      <c r="A434" s="27">
        <v>824</v>
      </c>
      <c r="B434" s="36" t="s">
        <v>1</v>
      </c>
      <c r="C434" s="37">
        <v>0.82440834836698229</v>
      </c>
      <c r="D434" s="35">
        <v>5</v>
      </c>
      <c r="E434" s="35">
        <v>2</v>
      </c>
      <c r="F434" s="30">
        <v>40778</v>
      </c>
      <c r="G434" s="36" t="s">
        <v>294</v>
      </c>
      <c r="H434" s="36">
        <v>13</v>
      </c>
      <c r="I434" s="31">
        <v>0</v>
      </c>
      <c r="J434" s="31">
        <v>0</v>
      </c>
      <c r="M434" s="32">
        <f t="shared" si="12"/>
        <v>6.0649555646836664</v>
      </c>
      <c r="N434" s="32">
        <f t="shared" si="13"/>
        <v>6.0649555646836664</v>
      </c>
    </row>
    <row r="435" spans="1:14" x14ac:dyDescent="0.2">
      <c r="A435" s="27">
        <v>824</v>
      </c>
      <c r="B435" s="36" t="s">
        <v>1</v>
      </c>
      <c r="C435" s="37">
        <v>0.82440834836698229</v>
      </c>
      <c r="D435" s="35">
        <v>8</v>
      </c>
      <c r="E435" s="35">
        <v>5</v>
      </c>
      <c r="F435" s="30">
        <v>41151</v>
      </c>
      <c r="G435" s="36" t="s">
        <v>294</v>
      </c>
      <c r="H435" s="36">
        <v>13</v>
      </c>
      <c r="M435" s="32">
        <f t="shared" si="12"/>
        <v>9.7039289034938658</v>
      </c>
      <c r="N435" s="32">
        <f t="shared" si="13"/>
        <v>9.7039289034938658</v>
      </c>
    </row>
    <row r="436" spans="1:14" x14ac:dyDescent="0.2">
      <c r="A436" s="27">
        <v>824</v>
      </c>
      <c r="B436" s="36" t="s">
        <v>6</v>
      </c>
      <c r="C436" s="37">
        <v>0.41987943885314166</v>
      </c>
      <c r="D436" s="35">
        <v>1</v>
      </c>
      <c r="E436" s="35"/>
      <c r="F436" s="30">
        <v>40067</v>
      </c>
      <c r="G436" s="36" t="s">
        <v>298</v>
      </c>
      <c r="H436" s="36" t="s">
        <v>298</v>
      </c>
      <c r="M436" s="32">
        <f t="shared" si="12"/>
        <v>2.3816360304076789</v>
      </c>
      <c r="N436" s="32">
        <f t="shared" si="13"/>
        <v>2.3816360304076789</v>
      </c>
    </row>
    <row r="437" spans="1:14" x14ac:dyDescent="0.2">
      <c r="A437" s="27">
        <v>824</v>
      </c>
      <c r="B437" s="36" t="s">
        <v>6</v>
      </c>
      <c r="C437" s="37">
        <v>0.41987943885314166</v>
      </c>
      <c r="D437" s="35">
        <v>5</v>
      </c>
      <c r="E437" s="35">
        <v>0</v>
      </c>
      <c r="F437" s="30">
        <v>40364</v>
      </c>
      <c r="G437" s="36" t="s">
        <v>294</v>
      </c>
      <c r="H437" s="36">
        <v>13</v>
      </c>
      <c r="I437" s="31">
        <v>0</v>
      </c>
      <c r="J437" s="31">
        <v>0</v>
      </c>
      <c r="M437" s="32">
        <f t="shared" si="12"/>
        <v>11.908180152038394</v>
      </c>
      <c r="N437" s="32">
        <f t="shared" si="13"/>
        <v>11.908180152038394</v>
      </c>
    </row>
    <row r="438" spans="1:14" x14ac:dyDescent="0.2">
      <c r="A438" s="27">
        <v>824</v>
      </c>
      <c r="B438" s="36" t="s">
        <v>6</v>
      </c>
      <c r="C438" s="37">
        <v>0.41987943885314166</v>
      </c>
      <c r="D438" s="35">
        <v>4</v>
      </c>
      <c r="E438" s="35">
        <v>0</v>
      </c>
      <c r="F438" s="30">
        <v>40778</v>
      </c>
      <c r="G438" s="36" t="s">
        <v>294</v>
      </c>
      <c r="H438" s="36">
        <v>13</v>
      </c>
      <c r="I438" s="31">
        <v>0</v>
      </c>
      <c r="J438" s="31">
        <v>0</v>
      </c>
      <c r="M438" s="32">
        <f t="shared" si="12"/>
        <v>9.5265441216307156</v>
      </c>
      <c r="N438" s="32">
        <f t="shared" si="13"/>
        <v>9.5265441216307156</v>
      </c>
    </row>
    <row r="439" spans="1:14" x14ac:dyDescent="0.2">
      <c r="A439" s="27">
        <v>824</v>
      </c>
      <c r="B439" s="36" t="s">
        <v>6</v>
      </c>
      <c r="C439" s="37">
        <v>0.41987943885314166</v>
      </c>
      <c r="D439" s="35">
        <v>4</v>
      </c>
      <c r="E439" s="35">
        <v>2</v>
      </c>
      <c r="F439" s="30">
        <v>41151</v>
      </c>
      <c r="G439" s="36" t="s">
        <v>294</v>
      </c>
      <c r="H439" s="36">
        <v>13</v>
      </c>
      <c r="M439" s="32">
        <f t="shared" si="12"/>
        <v>9.5265441216307156</v>
      </c>
      <c r="N439" s="32">
        <f t="shared" si="13"/>
        <v>9.5265441216307156</v>
      </c>
    </row>
    <row r="440" spans="1:14" x14ac:dyDescent="0.2">
      <c r="A440" s="27">
        <v>825</v>
      </c>
      <c r="B440" s="36" t="s">
        <v>1</v>
      </c>
      <c r="C440" s="37">
        <v>1.8541248969515314</v>
      </c>
      <c r="D440" s="35">
        <v>137</v>
      </c>
      <c r="E440" s="35"/>
      <c r="F440" s="30">
        <v>40090</v>
      </c>
      <c r="G440" s="36" t="s">
        <v>298</v>
      </c>
      <c r="H440" s="36" t="s">
        <v>298</v>
      </c>
      <c r="M440" s="32">
        <f t="shared" si="12"/>
        <v>73.88930498978209</v>
      </c>
      <c r="N440" s="32">
        <f t="shared" si="13"/>
        <v>73.88930498978209</v>
      </c>
    </row>
    <row r="441" spans="1:14" x14ac:dyDescent="0.2">
      <c r="A441" s="27">
        <v>825</v>
      </c>
      <c r="B441" s="36" t="s">
        <v>1</v>
      </c>
      <c r="C441" s="37">
        <v>1.8541248969515314</v>
      </c>
      <c r="D441" s="35">
        <v>187</v>
      </c>
      <c r="E441" s="35">
        <v>1</v>
      </c>
      <c r="F441" s="30">
        <v>40385</v>
      </c>
      <c r="G441" s="36" t="s">
        <v>294</v>
      </c>
      <c r="H441" s="36">
        <v>13</v>
      </c>
      <c r="I441" s="31">
        <v>0</v>
      </c>
      <c r="J441" s="31">
        <v>20</v>
      </c>
      <c r="L441" s="31">
        <v>7</v>
      </c>
      <c r="M441" s="32">
        <f t="shared" si="12"/>
        <v>100.85620462108943</v>
      </c>
      <c r="N441" s="32">
        <f t="shared" si="13"/>
        <v>106.53824431805221</v>
      </c>
    </row>
    <row r="442" spans="1:14" x14ac:dyDescent="0.2">
      <c r="A442" s="27">
        <v>825</v>
      </c>
      <c r="B442" s="36" t="s">
        <v>1</v>
      </c>
      <c r="C442" s="37">
        <v>1.8541248969515314</v>
      </c>
      <c r="D442" s="35">
        <v>119</v>
      </c>
      <c r="E442" s="35">
        <v>0</v>
      </c>
      <c r="F442" s="30">
        <v>40718</v>
      </c>
      <c r="G442" s="36" t="s">
        <v>297</v>
      </c>
      <c r="H442" s="36">
        <v>17</v>
      </c>
      <c r="I442" s="31">
        <v>0</v>
      </c>
      <c r="J442" s="31">
        <v>0</v>
      </c>
      <c r="M442" s="32">
        <f t="shared" si="12"/>
        <v>64.181221122511459</v>
      </c>
      <c r="N442" s="32">
        <f t="shared" si="13"/>
        <v>64.181221122511459</v>
      </c>
    </row>
    <row r="443" spans="1:14" x14ac:dyDescent="0.2">
      <c r="A443" s="27">
        <v>825</v>
      </c>
      <c r="B443" s="36" t="s">
        <v>1</v>
      </c>
      <c r="C443" s="37">
        <v>1.9</v>
      </c>
      <c r="D443" s="35">
        <v>159</v>
      </c>
      <c r="E443" s="35">
        <v>7</v>
      </c>
      <c r="F443" s="30">
        <v>40763</v>
      </c>
      <c r="G443" s="36" t="s">
        <v>294</v>
      </c>
      <c r="H443" s="36">
        <v>13</v>
      </c>
      <c r="I443" s="31">
        <v>0</v>
      </c>
      <c r="J443" s="31">
        <v>0</v>
      </c>
      <c r="M443" s="32">
        <f t="shared" si="12"/>
        <v>83.684210526315795</v>
      </c>
      <c r="N443" s="32">
        <f t="shared" si="13"/>
        <v>83.684210526315795</v>
      </c>
    </row>
    <row r="444" spans="1:14" x14ac:dyDescent="0.2">
      <c r="A444" s="27">
        <v>825</v>
      </c>
      <c r="B444" s="36" t="s">
        <v>1</v>
      </c>
      <c r="C444" s="37">
        <v>1.8541248969515314</v>
      </c>
      <c r="D444" s="35">
        <v>133</v>
      </c>
      <c r="E444" s="35">
        <v>2</v>
      </c>
      <c r="F444" s="30">
        <v>41137</v>
      </c>
      <c r="G444" s="36" t="s">
        <v>294</v>
      </c>
      <c r="H444" s="36">
        <v>13</v>
      </c>
      <c r="I444" s="31">
        <v>5</v>
      </c>
      <c r="J444" s="31">
        <v>5</v>
      </c>
      <c r="K444" s="31">
        <v>5</v>
      </c>
      <c r="L444" s="31">
        <v>5</v>
      </c>
      <c r="M444" s="32">
        <f t="shared" si="12"/>
        <v>71.731953019277512</v>
      </c>
      <c r="N444" s="32">
        <f t="shared" si="13"/>
        <v>74.205468640631906</v>
      </c>
    </row>
    <row r="445" spans="1:14" x14ac:dyDescent="0.2">
      <c r="A445" s="27">
        <v>826</v>
      </c>
      <c r="B445" s="36" t="s">
        <v>1</v>
      </c>
      <c r="C445" s="37">
        <v>0.61313015032309504</v>
      </c>
      <c r="D445" s="35">
        <v>164</v>
      </c>
      <c r="E445" s="35">
        <v>1</v>
      </c>
      <c r="F445" s="30">
        <v>40090</v>
      </c>
      <c r="G445" s="36" t="s">
        <v>298</v>
      </c>
      <c r="H445" s="36" t="s">
        <v>298</v>
      </c>
      <c r="M445" s="32">
        <f t="shared" si="12"/>
        <v>267.47991419697524</v>
      </c>
      <c r="N445" s="32">
        <f t="shared" si="13"/>
        <v>267.47991419697524</v>
      </c>
    </row>
    <row r="446" spans="1:14" x14ac:dyDescent="0.2">
      <c r="A446" s="27">
        <v>826</v>
      </c>
      <c r="B446" s="36" t="s">
        <v>1</v>
      </c>
      <c r="C446" s="37">
        <v>0.61313015032309504</v>
      </c>
      <c r="D446" s="35">
        <v>166</v>
      </c>
      <c r="E446" s="35">
        <v>1</v>
      </c>
      <c r="F446" s="30">
        <v>40385</v>
      </c>
      <c r="G446" s="36" t="s">
        <v>294</v>
      </c>
      <c r="H446" s="36">
        <v>13</v>
      </c>
      <c r="I446" s="31">
        <v>1</v>
      </c>
      <c r="J446" s="31">
        <v>2</v>
      </c>
      <c r="K446" s="31">
        <v>2</v>
      </c>
      <c r="L446" s="31">
        <v>2</v>
      </c>
      <c r="M446" s="32">
        <f t="shared" si="12"/>
        <v>270.74186437010911</v>
      </c>
      <c r="N446" s="32">
        <f t="shared" si="13"/>
        <v>274.30786663638207</v>
      </c>
    </row>
    <row r="447" spans="1:14" x14ac:dyDescent="0.2">
      <c r="A447" s="27">
        <v>826</v>
      </c>
      <c r="B447" s="36" t="s">
        <v>1</v>
      </c>
      <c r="C447" s="37">
        <v>0.61313015032309504</v>
      </c>
      <c r="D447" s="35">
        <v>165</v>
      </c>
      <c r="E447" s="35">
        <v>2</v>
      </c>
      <c r="F447" s="30">
        <v>40763</v>
      </c>
      <c r="G447" s="36" t="s">
        <v>294</v>
      </c>
      <c r="H447" s="36">
        <v>13</v>
      </c>
      <c r="J447" s="31">
        <v>5</v>
      </c>
      <c r="L447" s="31">
        <v>7</v>
      </c>
      <c r="M447" s="32">
        <f t="shared" si="12"/>
        <v>269.11088928354218</v>
      </c>
      <c r="N447" s="32">
        <f t="shared" si="13"/>
        <v>272.74752292250901</v>
      </c>
    </row>
    <row r="448" spans="1:14" x14ac:dyDescent="0.2">
      <c r="A448" s="27">
        <v>826</v>
      </c>
      <c r="B448" s="36" t="s">
        <v>1</v>
      </c>
      <c r="C448" s="37">
        <v>0.61313015032309504</v>
      </c>
      <c r="D448" s="35">
        <v>121</v>
      </c>
      <c r="E448" s="35">
        <v>4</v>
      </c>
      <c r="F448" s="30">
        <v>41137</v>
      </c>
      <c r="G448" s="36" t="s">
        <v>294</v>
      </c>
      <c r="H448" s="36">
        <v>13</v>
      </c>
      <c r="J448" s="31">
        <v>3</v>
      </c>
      <c r="L448" s="31">
        <v>5</v>
      </c>
      <c r="M448" s="32">
        <f t="shared" si="12"/>
        <v>197.34798547459761</v>
      </c>
      <c r="N448" s="32">
        <f t="shared" si="13"/>
        <v>199.34139946929051</v>
      </c>
    </row>
    <row r="449" spans="1:14" x14ac:dyDescent="0.2">
      <c r="A449" s="27">
        <v>827</v>
      </c>
      <c r="B449" s="36" t="s">
        <v>1</v>
      </c>
      <c r="C449" s="37">
        <v>0.67872547682364748</v>
      </c>
      <c r="D449" s="35">
        <v>46</v>
      </c>
      <c r="E449" s="35"/>
      <c r="F449" s="30">
        <v>40090</v>
      </c>
      <c r="G449" s="36" t="s">
        <v>298</v>
      </c>
      <c r="H449" s="36" t="s">
        <v>298</v>
      </c>
      <c r="M449" s="32">
        <f t="shared" si="12"/>
        <v>67.774087714040732</v>
      </c>
      <c r="N449" s="32">
        <f t="shared" si="13"/>
        <v>67.774087714040732</v>
      </c>
    </row>
    <row r="450" spans="1:14" x14ac:dyDescent="0.2">
      <c r="A450" s="27">
        <v>827</v>
      </c>
      <c r="B450" s="36" t="s">
        <v>1</v>
      </c>
      <c r="C450" s="37">
        <v>0.67872547682364748</v>
      </c>
      <c r="D450" s="35">
        <v>43</v>
      </c>
      <c r="E450" s="35">
        <v>0</v>
      </c>
      <c r="F450" s="30">
        <v>40385</v>
      </c>
      <c r="G450" s="36" t="s">
        <v>294</v>
      </c>
      <c r="H450" s="36">
        <v>13</v>
      </c>
      <c r="I450" s="31">
        <v>1</v>
      </c>
      <c r="J450" s="31">
        <v>3</v>
      </c>
      <c r="K450" s="31">
        <v>2</v>
      </c>
      <c r="L450" s="31">
        <v>3</v>
      </c>
      <c r="M450" s="32">
        <f t="shared" ref="M450:M513" si="14">D450/C450</f>
        <v>63.354038515298939</v>
      </c>
      <c r="N450" s="32">
        <f t="shared" ref="N450:N513" si="15">M450/(((1-I450/100)+((I450/100)*(K450/15)) + ((1-J450/100)+(J450/100)*(L450/15)))/2)</f>
        <v>64.406003234800679</v>
      </c>
    </row>
    <row r="451" spans="1:14" x14ac:dyDescent="0.2">
      <c r="A451" s="27">
        <v>827</v>
      </c>
      <c r="B451" s="36" t="s">
        <v>1</v>
      </c>
      <c r="C451" s="37">
        <v>0.67872547682364748</v>
      </c>
      <c r="D451" s="35">
        <v>26</v>
      </c>
      <c r="E451" s="35"/>
      <c r="F451" s="30">
        <v>40763</v>
      </c>
      <c r="G451" s="36" t="s">
        <v>294</v>
      </c>
      <c r="H451" s="36">
        <v>13</v>
      </c>
      <c r="J451" s="31">
        <v>20</v>
      </c>
      <c r="L451" s="31">
        <v>4</v>
      </c>
      <c r="M451" s="32">
        <f t="shared" si="14"/>
        <v>38.307093055762152</v>
      </c>
      <c r="N451" s="32">
        <f t="shared" si="15"/>
        <v>41.338589628520303</v>
      </c>
    </row>
    <row r="452" spans="1:14" x14ac:dyDescent="0.2">
      <c r="A452" s="27">
        <v>827</v>
      </c>
      <c r="B452" s="36" t="s">
        <v>1</v>
      </c>
      <c r="C452" s="37">
        <v>0.67872547682364748</v>
      </c>
      <c r="D452" s="35">
        <v>25</v>
      </c>
      <c r="E452" s="35"/>
      <c r="F452" s="30">
        <v>41137</v>
      </c>
      <c r="G452" s="36" t="s">
        <v>294</v>
      </c>
      <c r="H452" s="36">
        <v>13</v>
      </c>
      <c r="M452" s="32">
        <f t="shared" si="14"/>
        <v>36.833743322848221</v>
      </c>
      <c r="N452" s="32">
        <f t="shared" si="15"/>
        <v>36.833743322848221</v>
      </c>
    </row>
    <row r="453" spans="1:14" x14ac:dyDescent="0.2">
      <c r="A453" s="27">
        <v>828</v>
      </c>
      <c r="B453" s="36" t="s">
        <v>1</v>
      </c>
      <c r="C453" s="37">
        <v>0.95557000848557849</v>
      </c>
      <c r="D453" s="35">
        <v>6</v>
      </c>
      <c r="E453" s="35">
        <v>0</v>
      </c>
      <c r="F453" s="30">
        <v>40450</v>
      </c>
      <c r="G453" s="36" t="s">
        <v>299</v>
      </c>
      <c r="H453" s="36">
        <v>18</v>
      </c>
      <c r="I453" s="31">
        <v>0</v>
      </c>
      <c r="J453" s="31">
        <v>0</v>
      </c>
      <c r="M453" s="32">
        <f t="shared" si="14"/>
        <v>6.2789747969476508</v>
      </c>
      <c r="N453" s="32">
        <f t="shared" si="15"/>
        <v>6.2789747969476508</v>
      </c>
    </row>
    <row r="454" spans="1:14" x14ac:dyDescent="0.2">
      <c r="A454" s="27">
        <v>828</v>
      </c>
      <c r="B454" s="36" t="s">
        <v>6</v>
      </c>
      <c r="C454" s="37">
        <v>0.95557000848557849</v>
      </c>
      <c r="D454" s="35">
        <v>123</v>
      </c>
      <c r="E454" s="35">
        <v>0</v>
      </c>
      <c r="F454" s="30">
        <v>40450</v>
      </c>
      <c r="G454" s="36" t="s">
        <v>299</v>
      </c>
      <c r="H454" s="36">
        <v>18</v>
      </c>
      <c r="I454" s="31">
        <v>0</v>
      </c>
      <c r="J454" s="31">
        <v>0</v>
      </c>
      <c r="M454" s="32">
        <f t="shared" si="14"/>
        <v>128.71898333742683</v>
      </c>
      <c r="N454" s="32">
        <f t="shared" si="15"/>
        <v>128.71898333742683</v>
      </c>
    </row>
    <row r="455" spans="1:14" x14ac:dyDescent="0.2">
      <c r="A455" s="27">
        <v>829</v>
      </c>
      <c r="B455" s="36" t="s">
        <v>1</v>
      </c>
      <c r="C455" s="37">
        <v>0.63059431892750994</v>
      </c>
      <c r="D455" s="35">
        <v>173</v>
      </c>
      <c r="E455" s="35">
        <v>0</v>
      </c>
      <c r="F455" s="30">
        <v>40450</v>
      </c>
      <c r="G455" s="36" t="s">
        <v>299</v>
      </c>
      <c r="H455" s="36">
        <v>18</v>
      </c>
      <c r="I455" s="31">
        <v>0</v>
      </c>
      <c r="J455" s="31">
        <v>0</v>
      </c>
      <c r="M455" s="32">
        <f t="shared" si="14"/>
        <v>274.34436817355351</v>
      </c>
      <c r="N455" s="32">
        <f t="shared" si="15"/>
        <v>274.34436817355351</v>
      </c>
    </row>
    <row r="456" spans="1:14" x14ac:dyDescent="0.2">
      <c r="A456" s="27">
        <v>829</v>
      </c>
      <c r="B456" s="36" t="s">
        <v>6</v>
      </c>
      <c r="C456" s="37">
        <v>0.28462887280279597</v>
      </c>
      <c r="D456" s="35">
        <v>0</v>
      </c>
      <c r="E456" s="35">
        <v>0</v>
      </c>
      <c r="F456" s="30">
        <v>40450</v>
      </c>
      <c r="G456" s="36" t="s">
        <v>299</v>
      </c>
      <c r="H456" s="36">
        <v>18</v>
      </c>
      <c r="I456" s="31">
        <v>0</v>
      </c>
      <c r="J456" s="31">
        <v>0</v>
      </c>
      <c r="M456" s="32">
        <f t="shared" si="14"/>
        <v>0</v>
      </c>
      <c r="N456" s="32">
        <f t="shared" si="15"/>
        <v>0</v>
      </c>
    </row>
    <row r="457" spans="1:14" x14ac:dyDescent="0.2">
      <c r="A457" s="27">
        <v>830</v>
      </c>
      <c r="B457" s="36" t="s">
        <v>1</v>
      </c>
      <c r="C457" s="37">
        <v>0.35211565453625215</v>
      </c>
      <c r="D457" s="35">
        <v>0</v>
      </c>
      <c r="E457" s="35">
        <v>0</v>
      </c>
      <c r="F457" s="30">
        <v>40450</v>
      </c>
      <c r="G457" s="36" t="s">
        <v>299</v>
      </c>
      <c r="H457" s="36">
        <v>18</v>
      </c>
      <c r="I457" s="31">
        <v>0</v>
      </c>
      <c r="J457" s="31">
        <v>0</v>
      </c>
      <c r="M457" s="32">
        <f t="shared" si="14"/>
        <v>0</v>
      </c>
      <c r="N457" s="32">
        <f t="shared" si="15"/>
        <v>0</v>
      </c>
    </row>
    <row r="458" spans="1:14" x14ac:dyDescent="0.2">
      <c r="A458" s="27">
        <v>831</v>
      </c>
      <c r="B458" s="36" t="s">
        <v>1</v>
      </c>
      <c r="C458" s="37">
        <v>0.87179968268809993</v>
      </c>
      <c r="D458" s="35">
        <v>10</v>
      </c>
      <c r="E458" s="35">
        <v>0</v>
      </c>
      <c r="F458" s="30">
        <v>40450</v>
      </c>
      <c r="G458" s="36" t="s">
        <v>299</v>
      </c>
      <c r="H458" s="36">
        <v>18</v>
      </c>
      <c r="I458" s="31">
        <v>0</v>
      </c>
      <c r="J458" s="31">
        <v>0</v>
      </c>
      <c r="M458" s="32">
        <f t="shared" si="14"/>
        <v>11.470524936607092</v>
      </c>
      <c r="N458" s="32">
        <f t="shared" si="15"/>
        <v>11.470524936607092</v>
      </c>
    </row>
    <row r="459" spans="1:14" x14ac:dyDescent="0.2">
      <c r="A459" s="27">
        <v>831</v>
      </c>
      <c r="B459" s="36" t="s">
        <v>6</v>
      </c>
      <c r="C459" s="37">
        <v>0.60691636129080306</v>
      </c>
      <c r="D459" s="35">
        <v>95</v>
      </c>
      <c r="E459" s="35"/>
      <c r="F459" s="30">
        <v>39952</v>
      </c>
      <c r="G459" s="36" t="s">
        <v>300</v>
      </c>
      <c r="H459" s="36" t="s">
        <v>300</v>
      </c>
      <c r="M459" s="32">
        <f t="shared" si="14"/>
        <v>156.52898168365721</v>
      </c>
      <c r="N459" s="32">
        <f t="shared" si="15"/>
        <v>156.52898168365721</v>
      </c>
    </row>
    <row r="460" spans="1:14" x14ac:dyDescent="0.2">
      <c r="A460" s="27">
        <v>831</v>
      </c>
      <c r="B460" s="36" t="s">
        <v>6</v>
      </c>
      <c r="C460" s="37">
        <v>0.60691636129080306</v>
      </c>
      <c r="D460" s="35">
        <v>66</v>
      </c>
      <c r="E460" s="35">
        <v>0</v>
      </c>
      <c r="F460" s="30">
        <v>40422</v>
      </c>
      <c r="G460" s="36" t="s">
        <v>299</v>
      </c>
      <c r="H460" s="36">
        <v>18</v>
      </c>
      <c r="I460" s="31">
        <v>0</v>
      </c>
      <c r="J460" s="31">
        <v>0</v>
      </c>
      <c r="M460" s="32">
        <f t="shared" si="14"/>
        <v>108.74645043285659</v>
      </c>
      <c r="N460" s="32">
        <f t="shared" si="15"/>
        <v>108.74645043285659</v>
      </c>
    </row>
    <row r="461" spans="1:14" x14ac:dyDescent="0.2">
      <c r="A461" s="27">
        <v>831</v>
      </c>
      <c r="B461" s="36" t="s">
        <v>4</v>
      </c>
      <c r="C461" s="37">
        <v>0.13482812590080559</v>
      </c>
      <c r="D461" s="35">
        <v>17</v>
      </c>
      <c r="E461" s="35">
        <v>0</v>
      </c>
      <c r="F461" s="30">
        <v>40422</v>
      </c>
      <c r="G461" s="36" t="s">
        <v>299</v>
      </c>
      <c r="H461" s="36">
        <v>18</v>
      </c>
      <c r="I461" s="31">
        <v>0</v>
      </c>
      <c r="J461" s="31">
        <v>0</v>
      </c>
      <c r="M461" s="32">
        <f t="shared" si="14"/>
        <v>126.08645181723486</v>
      </c>
      <c r="N461" s="32">
        <f t="shared" si="15"/>
        <v>126.08645181723486</v>
      </c>
    </row>
    <row r="462" spans="1:14" x14ac:dyDescent="0.2">
      <c r="A462" s="27">
        <v>831</v>
      </c>
      <c r="B462" s="36" t="s">
        <v>8</v>
      </c>
      <c r="C462" s="37">
        <v>0.38141796421042456</v>
      </c>
      <c r="D462" s="35">
        <v>3</v>
      </c>
      <c r="E462" s="35">
        <v>0</v>
      </c>
      <c r="F462" s="30">
        <v>40422</v>
      </c>
      <c r="G462" s="36" t="s">
        <v>299</v>
      </c>
      <c r="H462" s="36">
        <v>18</v>
      </c>
      <c r="I462" s="31">
        <v>0</v>
      </c>
      <c r="J462" s="31">
        <v>0</v>
      </c>
      <c r="M462" s="32">
        <f t="shared" si="14"/>
        <v>7.8653872693445797</v>
      </c>
      <c r="N462" s="32">
        <f t="shared" si="15"/>
        <v>7.8653872693445797</v>
      </c>
    </row>
    <row r="463" spans="1:14" x14ac:dyDescent="0.2">
      <c r="A463" s="27">
        <v>832</v>
      </c>
      <c r="B463" s="28" t="s">
        <v>1</v>
      </c>
      <c r="C463" s="19">
        <v>0.35707262679763735</v>
      </c>
      <c r="D463" s="29">
        <v>1</v>
      </c>
      <c r="E463" s="29">
        <v>0</v>
      </c>
      <c r="F463" s="30">
        <v>41488</v>
      </c>
      <c r="G463" s="60"/>
      <c r="H463" s="28"/>
      <c r="I463" s="31">
        <v>70</v>
      </c>
      <c r="J463" s="31">
        <v>65</v>
      </c>
      <c r="K463" s="31">
        <v>8</v>
      </c>
      <c r="L463" s="31">
        <v>4</v>
      </c>
      <c r="M463" s="32">
        <f t="shared" si="14"/>
        <v>2.800550714201699</v>
      </c>
      <c r="N463" s="32">
        <f t="shared" si="15"/>
        <v>4.6805861518691341</v>
      </c>
    </row>
    <row r="464" spans="1:14" x14ac:dyDescent="0.2">
      <c r="A464" s="27">
        <v>832</v>
      </c>
      <c r="B464" s="36" t="s">
        <v>6</v>
      </c>
      <c r="C464" s="37">
        <v>0.33140029666848164</v>
      </c>
      <c r="D464" s="35">
        <v>2</v>
      </c>
      <c r="E464" s="35">
        <v>0</v>
      </c>
      <c r="F464" s="30">
        <v>41137</v>
      </c>
      <c r="G464" s="36" t="s">
        <v>299</v>
      </c>
      <c r="H464" s="36">
        <v>18</v>
      </c>
      <c r="I464" s="31">
        <v>0</v>
      </c>
      <c r="J464" s="31">
        <v>0</v>
      </c>
      <c r="M464" s="32">
        <f t="shared" si="14"/>
        <v>6.0349976149861826</v>
      </c>
      <c r="N464" s="32">
        <f t="shared" si="15"/>
        <v>6.0349976149861826</v>
      </c>
    </row>
    <row r="465" spans="1:14" x14ac:dyDescent="0.2">
      <c r="A465" s="27">
        <v>832</v>
      </c>
      <c r="B465" s="36" t="s">
        <v>4</v>
      </c>
      <c r="C465" s="37">
        <v>0.81757466048813565</v>
      </c>
      <c r="D465" s="35">
        <v>2</v>
      </c>
      <c r="E465" s="35">
        <v>0</v>
      </c>
      <c r="F465" s="30">
        <v>41137</v>
      </c>
      <c r="G465" s="36" t="s">
        <v>299</v>
      </c>
      <c r="H465" s="36">
        <v>18</v>
      </c>
      <c r="I465" s="31">
        <v>0</v>
      </c>
      <c r="J465" s="31">
        <v>0</v>
      </c>
      <c r="M465" s="32">
        <f t="shared" si="14"/>
        <v>2.4462597688703971</v>
      </c>
      <c r="N465" s="32">
        <f t="shared" si="15"/>
        <v>2.4462597688703971</v>
      </c>
    </row>
    <row r="466" spans="1:14" x14ac:dyDescent="0.2">
      <c r="A466" s="27">
        <v>833</v>
      </c>
      <c r="B466" s="36" t="s">
        <v>1</v>
      </c>
      <c r="C466" s="37">
        <v>0.42517947074638857</v>
      </c>
      <c r="D466" s="35">
        <v>6</v>
      </c>
      <c r="E466" s="35">
        <v>0</v>
      </c>
      <c r="F466" s="30">
        <v>41137</v>
      </c>
      <c r="G466" s="36" t="s">
        <v>299</v>
      </c>
      <c r="H466" s="36">
        <v>18</v>
      </c>
      <c r="I466" s="31">
        <v>0</v>
      </c>
      <c r="J466" s="31">
        <v>0</v>
      </c>
      <c r="M466" s="32">
        <f t="shared" si="14"/>
        <v>14.111687917262792</v>
      </c>
      <c r="N466" s="32">
        <f t="shared" si="15"/>
        <v>14.111687917262792</v>
      </c>
    </row>
    <row r="467" spans="1:14" x14ac:dyDescent="0.2">
      <c r="A467" s="27">
        <v>834</v>
      </c>
      <c r="B467" s="36" t="s">
        <v>1</v>
      </c>
      <c r="C467" s="37">
        <v>0.76751960232016769</v>
      </c>
      <c r="D467" s="35">
        <v>0</v>
      </c>
      <c r="E467" s="35">
        <v>0</v>
      </c>
      <c r="F467" s="30">
        <v>41137</v>
      </c>
      <c r="G467" s="36" t="s">
        <v>299</v>
      </c>
      <c r="H467" s="36">
        <v>18</v>
      </c>
      <c r="I467" s="31">
        <v>0</v>
      </c>
      <c r="J467" s="31">
        <v>0</v>
      </c>
      <c r="M467" s="32">
        <f t="shared" si="14"/>
        <v>0</v>
      </c>
      <c r="N467" s="32">
        <f t="shared" si="15"/>
        <v>0</v>
      </c>
    </row>
    <row r="468" spans="1:14" x14ac:dyDescent="0.2">
      <c r="A468" s="27">
        <v>835</v>
      </c>
      <c r="B468" s="36" t="s">
        <v>1</v>
      </c>
      <c r="C468" s="37">
        <v>1.2106057405884907</v>
      </c>
      <c r="D468" s="35">
        <v>10</v>
      </c>
      <c r="E468" s="35">
        <v>1</v>
      </c>
      <c r="F468" s="30">
        <v>40813</v>
      </c>
      <c r="G468" s="36" t="s">
        <v>299</v>
      </c>
      <c r="H468" s="36">
        <v>18</v>
      </c>
      <c r="I468" s="31">
        <v>0</v>
      </c>
      <c r="J468" s="31">
        <v>0</v>
      </c>
      <c r="M468" s="32">
        <f t="shared" si="14"/>
        <v>8.2603275903341373</v>
      </c>
      <c r="N468" s="32">
        <f t="shared" si="15"/>
        <v>8.2603275903341373</v>
      </c>
    </row>
    <row r="469" spans="1:14" x14ac:dyDescent="0.2">
      <c r="A469" s="27">
        <v>835</v>
      </c>
      <c r="B469" s="36" t="s">
        <v>1</v>
      </c>
      <c r="C469" s="37">
        <v>1.2106057405884907</v>
      </c>
      <c r="D469" s="35">
        <v>7</v>
      </c>
      <c r="E469" s="35">
        <v>1</v>
      </c>
      <c r="F469" s="30">
        <v>41137</v>
      </c>
      <c r="G469" s="36" t="s">
        <v>299</v>
      </c>
      <c r="H469" s="36">
        <v>18</v>
      </c>
      <c r="M469" s="32">
        <f t="shared" si="14"/>
        <v>5.7822293132338958</v>
      </c>
      <c r="N469" s="32">
        <f t="shared" si="15"/>
        <v>5.7822293132338958</v>
      </c>
    </row>
    <row r="470" spans="1:14" x14ac:dyDescent="0.2">
      <c r="A470" s="27">
        <v>835</v>
      </c>
      <c r="B470" s="36" t="s">
        <v>6</v>
      </c>
      <c r="C470" s="37">
        <v>0.90135096225461631</v>
      </c>
      <c r="D470" s="35">
        <v>3</v>
      </c>
      <c r="E470" s="35">
        <v>0</v>
      </c>
      <c r="F470" s="30">
        <v>40813</v>
      </c>
      <c r="G470" s="36" t="s">
        <v>299</v>
      </c>
      <c r="H470" s="36">
        <v>18</v>
      </c>
      <c r="I470" s="31">
        <v>0</v>
      </c>
      <c r="J470" s="31">
        <v>10</v>
      </c>
      <c r="K470" s="31">
        <v>0</v>
      </c>
      <c r="L470" s="31">
        <v>8</v>
      </c>
      <c r="M470" s="32">
        <f t="shared" si="14"/>
        <v>3.3283372688656998</v>
      </c>
      <c r="N470" s="32">
        <f t="shared" si="15"/>
        <v>3.4078538589068597</v>
      </c>
    </row>
    <row r="471" spans="1:14" x14ac:dyDescent="0.2">
      <c r="A471" s="27">
        <v>836</v>
      </c>
      <c r="B471" s="36" t="s">
        <v>1</v>
      </c>
      <c r="C471" s="37">
        <v>0.42654431011143928</v>
      </c>
      <c r="D471" s="35">
        <v>12</v>
      </c>
      <c r="E471" s="35">
        <v>0</v>
      </c>
      <c r="F471" s="30">
        <v>40813</v>
      </c>
      <c r="G471" s="36" t="s">
        <v>299</v>
      </c>
      <c r="H471" s="36">
        <v>18</v>
      </c>
      <c r="I471" s="31">
        <v>0</v>
      </c>
      <c r="J471" s="31">
        <v>10</v>
      </c>
      <c r="K471" s="31">
        <v>0</v>
      </c>
      <c r="L471" s="31">
        <v>7</v>
      </c>
      <c r="M471" s="32">
        <f t="shared" si="14"/>
        <v>28.13306780921511</v>
      </c>
      <c r="N471" s="32">
        <f t="shared" si="15"/>
        <v>28.903836790289496</v>
      </c>
    </row>
    <row r="472" spans="1:14" x14ac:dyDescent="0.2">
      <c r="A472" s="27">
        <v>837</v>
      </c>
      <c r="B472" s="36" t="s">
        <v>1</v>
      </c>
      <c r="C472" s="37">
        <v>1.0157991683475145</v>
      </c>
      <c r="D472" s="35">
        <v>2</v>
      </c>
      <c r="E472" s="35">
        <v>0</v>
      </c>
      <c r="F472" s="30">
        <v>40813</v>
      </c>
      <c r="G472" s="36" t="s">
        <v>299</v>
      </c>
      <c r="H472" s="36">
        <v>18</v>
      </c>
      <c r="I472" s="31">
        <v>0</v>
      </c>
      <c r="J472" s="31">
        <v>0</v>
      </c>
      <c r="M472" s="32">
        <f t="shared" si="14"/>
        <v>1.9688931260433766</v>
      </c>
      <c r="N472" s="32">
        <f t="shared" si="15"/>
        <v>1.9688931260433766</v>
      </c>
    </row>
    <row r="473" spans="1:14" x14ac:dyDescent="0.2">
      <c r="A473" s="27">
        <v>838</v>
      </c>
      <c r="B473" s="36" t="s">
        <v>1</v>
      </c>
      <c r="C473" s="37">
        <v>0.29808085520917749</v>
      </c>
      <c r="D473" s="35">
        <v>1</v>
      </c>
      <c r="E473" s="35"/>
      <c r="F473" s="30">
        <v>39980</v>
      </c>
      <c r="G473" s="36" t="s">
        <v>301</v>
      </c>
      <c r="H473" s="36" t="s">
        <v>301</v>
      </c>
      <c r="I473" s="31">
        <v>1</v>
      </c>
      <c r="K473" s="31">
        <v>0</v>
      </c>
      <c r="M473" s="32">
        <f t="shared" si="14"/>
        <v>3.3547944543377417</v>
      </c>
      <c r="N473" s="32">
        <f t="shared" si="15"/>
        <v>3.3716527179273785</v>
      </c>
    </row>
    <row r="474" spans="1:14" x14ac:dyDescent="0.2">
      <c r="A474" s="27">
        <v>838</v>
      </c>
      <c r="B474" s="36" t="s">
        <v>1</v>
      </c>
      <c r="C474" s="37">
        <v>0.29808085520917749</v>
      </c>
      <c r="D474" s="35">
        <v>2</v>
      </c>
      <c r="E474" s="35">
        <v>0</v>
      </c>
      <c r="F474" s="30">
        <v>40813</v>
      </c>
      <c r="G474" s="36" t="s">
        <v>299</v>
      </c>
      <c r="H474" s="36">
        <v>18</v>
      </c>
      <c r="I474" s="31">
        <v>0</v>
      </c>
      <c r="J474" s="31">
        <v>0</v>
      </c>
      <c r="M474" s="32">
        <f t="shared" si="14"/>
        <v>6.7095889086754834</v>
      </c>
      <c r="N474" s="32">
        <f t="shared" si="15"/>
        <v>6.7095889086754834</v>
      </c>
    </row>
    <row r="475" spans="1:14" x14ac:dyDescent="0.2">
      <c r="A475" s="27">
        <v>839</v>
      </c>
      <c r="B475" s="28" t="s">
        <v>1</v>
      </c>
      <c r="C475" s="19">
        <v>0.76950582031038584</v>
      </c>
      <c r="D475" s="29">
        <v>13</v>
      </c>
      <c r="E475" s="29">
        <v>0</v>
      </c>
      <c r="F475" s="30">
        <v>41425</v>
      </c>
      <c r="G475" s="28" t="s">
        <v>208</v>
      </c>
      <c r="H475" s="28"/>
      <c r="M475" s="32">
        <f t="shared" si="14"/>
        <v>16.893959287736582</v>
      </c>
      <c r="N475" s="32">
        <f t="shared" si="15"/>
        <v>16.893959287736582</v>
      </c>
    </row>
    <row r="476" spans="1:14" x14ac:dyDescent="0.2">
      <c r="A476" s="27">
        <v>839</v>
      </c>
      <c r="B476" s="36" t="s">
        <v>1</v>
      </c>
      <c r="C476" s="37">
        <v>0.8</v>
      </c>
      <c r="D476" s="35">
        <v>13</v>
      </c>
      <c r="E476" s="35">
        <v>0</v>
      </c>
      <c r="F476" s="30">
        <v>41506</v>
      </c>
      <c r="G476" s="36" t="s">
        <v>224</v>
      </c>
      <c r="M476" s="32">
        <f t="shared" si="14"/>
        <v>16.25</v>
      </c>
      <c r="N476" s="32">
        <f t="shared" si="15"/>
        <v>16.25</v>
      </c>
    </row>
    <row r="477" spans="1:14" x14ac:dyDescent="0.2">
      <c r="A477" s="27">
        <v>839</v>
      </c>
      <c r="B477" s="28" t="s">
        <v>6</v>
      </c>
      <c r="C477" s="19">
        <v>1.190840490745869</v>
      </c>
      <c r="D477" s="29">
        <v>32</v>
      </c>
      <c r="E477" s="29">
        <v>3</v>
      </c>
      <c r="F477" s="30">
        <v>41425</v>
      </c>
      <c r="G477" s="28" t="s">
        <v>208</v>
      </c>
      <c r="H477" s="28"/>
      <c r="M477" s="32">
        <f t="shared" si="14"/>
        <v>26.871776907717653</v>
      </c>
      <c r="N477" s="32">
        <f t="shared" si="15"/>
        <v>26.871776907717653</v>
      </c>
    </row>
    <row r="478" spans="1:14" x14ac:dyDescent="0.2">
      <c r="A478" s="27">
        <v>839</v>
      </c>
      <c r="B478" s="36" t="s">
        <v>6</v>
      </c>
      <c r="C478" s="37">
        <v>1.2</v>
      </c>
      <c r="D478" s="35">
        <v>42</v>
      </c>
      <c r="E478" s="35">
        <v>2</v>
      </c>
      <c r="F478" s="30">
        <v>41506</v>
      </c>
      <c r="G478" s="36" t="s">
        <v>224</v>
      </c>
      <c r="M478" s="32">
        <f t="shared" si="14"/>
        <v>35</v>
      </c>
      <c r="N478" s="32">
        <f t="shared" si="15"/>
        <v>35</v>
      </c>
    </row>
    <row r="479" spans="1:14" x14ac:dyDescent="0.2">
      <c r="A479" s="27">
        <v>840</v>
      </c>
      <c r="B479" s="28" t="s">
        <v>1</v>
      </c>
      <c r="C479" s="19">
        <v>0.6978282555044224</v>
      </c>
      <c r="D479" s="29">
        <v>0</v>
      </c>
      <c r="E479" s="29">
        <v>0</v>
      </c>
      <c r="F479" s="30">
        <v>41425</v>
      </c>
      <c r="G479" s="28" t="s">
        <v>208</v>
      </c>
      <c r="H479" s="28"/>
      <c r="M479" s="32">
        <f t="shared" si="14"/>
        <v>0</v>
      </c>
      <c r="N479" s="32">
        <f t="shared" si="15"/>
        <v>0</v>
      </c>
    </row>
    <row r="480" spans="1:14" x14ac:dyDescent="0.2">
      <c r="A480" s="27">
        <v>840</v>
      </c>
      <c r="B480" s="36" t="s">
        <v>1</v>
      </c>
      <c r="C480" s="37">
        <v>0.7</v>
      </c>
      <c r="D480" s="35">
        <v>0</v>
      </c>
      <c r="E480" s="35">
        <v>0</v>
      </c>
      <c r="F480" s="30">
        <v>41506</v>
      </c>
      <c r="G480" s="36" t="s">
        <v>224</v>
      </c>
      <c r="M480" s="32">
        <f t="shared" si="14"/>
        <v>0</v>
      </c>
      <c r="N480" s="32">
        <f t="shared" si="15"/>
        <v>0</v>
      </c>
    </row>
    <row r="481" spans="1:14" x14ac:dyDescent="0.2">
      <c r="A481" s="27">
        <v>841</v>
      </c>
      <c r="B481" s="28" t="s">
        <v>1</v>
      </c>
      <c r="C481" s="19">
        <v>0.78031987327518559</v>
      </c>
      <c r="D481" s="29">
        <v>3</v>
      </c>
      <c r="E481" s="29">
        <v>0</v>
      </c>
      <c r="F481" s="30">
        <v>41425</v>
      </c>
      <c r="G481" s="28" t="s">
        <v>208</v>
      </c>
      <c r="H481" s="28"/>
      <c r="M481" s="32">
        <f t="shared" si="14"/>
        <v>3.8445772083290612</v>
      </c>
      <c r="N481" s="32">
        <f t="shared" si="15"/>
        <v>3.8445772083290612</v>
      </c>
    </row>
    <row r="482" spans="1:14" x14ac:dyDescent="0.2">
      <c r="A482" s="27">
        <v>842</v>
      </c>
      <c r="B482" s="28" t="s">
        <v>1</v>
      </c>
      <c r="C482" s="19">
        <v>0.96804742034556035</v>
      </c>
      <c r="D482" s="29">
        <v>1</v>
      </c>
      <c r="E482" s="29">
        <v>0</v>
      </c>
      <c r="F482" s="30">
        <v>41425</v>
      </c>
      <c r="G482" s="28" t="s">
        <v>208</v>
      </c>
      <c r="H482" s="28"/>
      <c r="M482" s="32">
        <f t="shared" si="14"/>
        <v>1.0330072463217077</v>
      </c>
      <c r="N482" s="32">
        <f t="shared" si="15"/>
        <v>1.0330072463217077</v>
      </c>
    </row>
    <row r="483" spans="1:14" x14ac:dyDescent="0.2">
      <c r="A483" s="27">
        <v>843</v>
      </c>
      <c r="B483" s="28" t="s">
        <v>1</v>
      </c>
      <c r="C483" s="19">
        <v>0.75953030891376272</v>
      </c>
      <c r="D483" s="29">
        <v>0</v>
      </c>
      <c r="E483" s="29">
        <v>0</v>
      </c>
      <c r="F483" s="30">
        <v>41425</v>
      </c>
      <c r="G483" s="28" t="s">
        <v>208</v>
      </c>
      <c r="H483" s="28"/>
      <c r="M483" s="32">
        <f t="shared" si="14"/>
        <v>0</v>
      </c>
      <c r="N483" s="32">
        <f t="shared" si="15"/>
        <v>0</v>
      </c>
    </row>
    <row r="484" spans="1:14" x14ac:dyDescent="0.2">
      <c r="A484" s="27">
        <v>844</v>
      </c>
      <c r="B484" s="36" t="s">
        <v>1</v>
      </c>
      <c r="C484" s="37">
        <v>0.86842809460244019</v>
      </c>
      <c r="D484" s="35">
        <v>0</v>
      </c>
      <c r="E484" s="35"/>
      <c r="F484" s="30">
        <v>40061</v>
      </c>
      <c r="G484" s="36" t="s">
        <v>293</v>
      </c>
      <c r="H484" s="36" t="s">
        <v>293</v>
      </c>
      <c r="I484" s="31">
        <v>0</v>
      </c>
      <c r="J484" s="31">
        <v>0</v>
      </c>
      <c r="M484" s="32">
        <f t="shared" si="14"/>
        <v>0</v>
      </c>
      <c r="N484" s="32">
        <f t="shared" si="15"/>
        <v>0</v>
      </c>
    </row>
    <row r="485" spans="1:14" x14ac:dyDescent="0.2">
      <c r="A485" s="27">
        <v>845</v>
      </c>
      <c r="B485" s="36" t="s">
        <v>1</v>
      </c>
      <c r="C485" s="37">
        <v>1.9498922203129614</v>
      </c>
      <c r="D485" s="35">
        <v>3</v>
      </c>
      <c r="E485" s="35"/>
      <c r="F485" s="30">
        <v>40061</v>
      </c>
      <c r="G485" s="36" t="s">
        <v>293</v>
      </c>
      <c r="H485" s="36" t="s">
        <v>293</v>
      </c>
      <c r="I485" s="31">
        <v>0</v>
      </c>
      <c r="J485" s="31">
        <v>0</v>
      </c>
      <c r="M485" s="32">
        <f t="shared" si="14"/>
        <v>1.5385465764453865</v>
      </c>
      <c r="N485" s="32">
        <f t="shared" si="15"/>
        <v>1.5385465764453865</v>
      </c>
    </row>
    <row r="486" spans="1:14" x14ac:dyDescent="0.2">
      <c r="A486" s="27">
        <v>846</v>
      </c>
      <c r="B486" s="36" t="s">
        <v>1</v>
      </c>
      <c r="C486" s="37">
        <v>0.47650910277695152</v>
      </c>
      <c r="D486" s="35">
        <v>4</v>
      </c>
      <c r="E486" s="35"/>
      <c r="F486" s="30">
        <v>40061</v>
      </c>
      <c r="G486" s="36" t="s">
        <v>293</v>
      </c>
      <c r="H486" s="36" t="s">
        <v>293</v>
      </c>
      <c r="I486" s="31">
        <v>0</v>
      </c>
      <c r="J486" s="31">
        <v>0</v>
      </c>
      <c r="M486" s="32">
        <f t="shared" si="14"/>
        <v>8.3943831853142044</v>
      </c>
      <c r="N486" s="32">
        <f t="shared" si="15"/>
        <v>8.3943831853142044</v>
      </c>
    </row>
    <row r="487" spans="1:14" x14ac:dyDescent="0.2">
      <c r="A487" s="27">
        <v>846</v>
      </c>
      <c r="B487" s="36" t="s">
        <v>6</v>
      </c>
      <c r="C487" s="37">
        <v>0.43747400249072571</v>
      </c>
      <c r="D487" s="35">
        <v>2</v>
      </c>
      <c r="E487" s="35"/>
      <c r="F487" s="30">
        <v>40061</v>
      </c>
      <c r="G487" s="36" t="s">
        <v>293</v>
      </c>
      <c r="H487" s="36" t="s">
        <v>293</v>
      </c>
      <c r="I487" s="31">
        <v>0</v>
      </c>
      <c r="J487" s="31">
        <v>0</v>
      </c>
      <c r="M487" s="32">
        <f t="shared" si="14"/>
        <v>4.5717002350154496</v>
      </c>
      <c r="N487" s="32">
        <f t="shared" si="15"/>
        <v>4.5717002350154496</v>
      </c>
    </row>
    <row r="488" spans="1:14" x14ac:dyDescent="0.2">
      <c r="A488" s="27">
        <v>847</v>
      </c>
      <c r="B488" s="36" t="s">
        <v>1</v>
      </c>
      <c r="C488" s="37">
        <v>1.3621477511521656</v>
      </c>
      <c r="D488" s="35">
        <v>50</v>
      </c>
      <c r="E488" s="35"/>
      <c r="F488" s="30">
        <v>40061</v>
      </c>
      <c r="G488" s="36" t="s">
        <v>293</v>
      </c>
      <c r="H488" s="36" t="s">
        <v>293</v>
      </c>
      <c r="I488" s="31">
        <v>0</v>
      </c>
      <c r="J488" s="31">
        <v>0</v>
      </c>
      <c r="M488" s="32">
        <f t="shared" si="14"/>
        <v>36.706737545694118</v>
      </c>
      <c r="N488" s="32">
        <f t="shared" si="15"/>
        <v>36.706737545694118</v>
      </c>
    </row>
    <row r="489" spans="1:14" x14ac:dyDescent="0.2">
      <c r="A489" s="27">
        <v>847</v>
      </c>
      <c r="B489" s="36" t="s">
        <v>6</v>
      </c>
      <c r="C489" s="37">
        <v>1.1747042594439774</v>
      </c>
      <c r="D489" s="35">
        <v>41</v>
      </c>
      <c r="E489" s="35"/>
      <c r="F489" s="30">
        <v>40061</v>
      </c>
      <c r="G489" s="36" t="s">
        <v>293</v>
      </c>
      <c r="H489" s="36" t="s">
        <v>293</v>
      </c>
      <c r="I489" s="31">
        <v>0</v>
      </c>
      <c r="J489" s="31">
        <v>0</v>
      </c>
      <c r="M489" s="32">
        <f t="shared" si="14"/>
        <v>34.902401749531855</v>
      </c>
      <c r="N489" s="32">
        <f t="shared" si="15"/>
        <v>34.902401749531855</v>
      </c>
    </row>
    <row r="490" spans="1:14" x14ac:dyDescent="0.2">
      <c r="A490" s="27">
        <v>848</v>
      </c>
      <c r="B490" s="36" t="s">
        <v>1</v>
      </c>
      <c r="C490" s="37">
        <v>0.73194298234107313</v>
      </c>
      <c r="D490" s="35">
        <v>4</v>
      </c>
      <c r="E490" s="35"/>
      <c r="F490" s="30">
        <v>40061</v>
      </c>
      <c r="G490" s="36" t="s">
        <v>293</v>
      </c>
      <c r="H490" s="36" t="s">
        <v>293</v>
      </c>
      <c r="I490" s="31">
        <v>0</v>
      </c>
      <c r="J490" s="31">
        <v>0</v>
      </c>
      <c r="M490" s="32">
        <f t="shared" si="14"/>
        <v>5.4649065521555436</v>
      </c>
      <c r="N490" s="32">
        <f t="shared" si="15"/>
        <v>5.4649065521555436</v>
      </c>
    </row>
    <row r="491" spans="1:14" x14ac:dyDescent="0.2">
      <c r="A491" s="27">
        <v>849</v>
      </c>
      <c r="B491" s="36" t="s">
        <v>1</v>
      </c>
      <c r="C491" s="37">
        <v>1.7733488476200958</v>
      </c>
      <c r="D491" s="35">
        <v>333</v>
      </c>
      <c r="E491" s="35">
        <v>1</v>
      </c>
      <c r="F491" s="30">
        <v>40035</v>
      </c>
      <c r="G491" s="36" t="s">
        <v>302</v>
      </c>
      <c r="H491" s="36" t="s">
        <v>302</v>
      </c>
      <c r="I491" s="31">
        <v>0</v>
      </c>
      <c r="J491" s="31">
        <v>0</v>
      </c>
      <c r="M491" s="32">
        <f t="shared" si="14"/>
        <v>187.78031206149831</v>
      </c>
      <c r="N491" s="32">
        <f t="shared" si="15"/>
        <v>187.78031206149831</v>
      </c>
    </row>
    <row r="492" spans="1:14" x14ac:dyDescent="0.2">
      <c r="A492" s="27">
        <v>850</v>
      </c>
      <c r="B492" s="36" t="s">
        <v>1</v>
      </c>
      <c r="C492" s="37">
        <v>0.29407539929150722</v>
      </c>
      <c r="D492" s="35">
        <v>1</v>
      </c>
      <c r="E492" s="35"/>
      <c r="F492" s="30">
        <v>40035</v>
      </c>
      <c r="G492" s="36" t="s">
        <v>302</v>
      </c>
      <c r="H492" s="36" t="s">
        <v>302</v>
      </c>
      <c r="I492" s="31">
        <v>0</v>
      </c>
      <c r="J492" s="31">
        <v>0</v>
      </c>
      <c r="M492" s="32">
        <f t="shared" si="14"/>
        <v>3.4004884543529363</v>
      </c>
      <c r="N492" s="32">
        <f t="shared" si="15"/>
        <v>3.4004884543529363</v>
      </c>
    </row>
    <row r="493" spans="1:14" x14ac:dyDescent="0.2">
      <c r="A493" s="27">
        <v>851</v>
      </c>
      <c r="B493" s="36" t="s">
        <v>1</v>
      </c>
      <c r="C493" s="37">
        <v>1.2241818209912925</v>
      </c>
      <c r="D493" s="35">
        <v>66</v>
      </c>
      <c r="E493" s="35"/>
      <c r="F493" s="30">
        <v>40035</v>
      </c>
      <c r="G493" s="36" t="s">
        <v>302</v>
      </c>
      <c r="H493" s="36" t="s">
        <v>302</v>
      </c>
      <c r="I493" s="31">
        <v>0</v>
      </c>
      <c r="J493" s="31">
        <v>0</v>
      </c>
      <c r="M493" s="32">
        <f t="shared" si="14"/>
        <v>53.913559953500936</v>
      </c>
      <c r="N493" s="32">
        <f t="shared" si="15"/>
        <v>53.913559953500936</v>
      </c>
    </row>
    <row r="494" spans="1:14" x14ac:dyDescent="0.2">
      <c r="A494" s="27">
        <v>851</v>
      </c>
      <c r="B494" s="36" t="s">
        <v>6</v>
      </c>
      <c r="C494" s="37">
        <v>0.66296942830453542</v>
      </c>
      <c r="D494" s="35">
        <v>11</v>
      </c>
      <c r="E494" s="35"/>
      <c r="F494" s="30">
        <v>40035</v>
      </c>
      <c r="G494" s="36" t="s">
        <v>302</v>
      </c>
      <c r="H494" s="36" t="s">
        <v>302</v>
      </c>
      <c r="I494" s="31">
        <v>0</v>
      </c>
      <c r="J494" s="31">
        <v>0</v>
      </c>
      <c r="M494" s="32">
        <f t="shared" si="14"/>
        <v>16.59201696242793</v>
      </c>
      <c r="N494" s="32">
        <f t="shared" si="15"/>
        <v>16.59201696242793</v>
      </c>
    </row>
    <row r="495" spans="1:14" x14ac:dyDescent="0.2">
      <c r="A495" s="27">
        <v>851</v>
      </c>
      <c r="B495" s="36" t="s">
        <v>4</v>
      </c>
      <c r="C495" s="37">
        <v>0.49886324179717523</v>
      </c>
      <c r="D495" s="35">
        <v>3</v>
      </c>
      <c r="E495" s="35"/>
      <c r="F495" s="30">
        <v>40035</v>
      </c>
      <c r="G495" s="36" t="s">
        <v>302</v>
      </c>
      <c r="H495" s="36" t="s">
        <v>302</v>
      </c>
      <c r="I495" s="31">
        <v>0</v>
      </c>
      <c r="J495" s="31">
        <v>0</v>
      </c>
      <c r="M495" s="32">
        <f t="shared" si="14"/>
        <v>6.0136721823648047</v>
      </c>
      <c r="N495" s="32">
        <f t="shared" si="15"/>
        <v>6.0136721823648047</v>
      </c>
    </row>
    <row r="496" spans="1:14" x14ac:dyDescent="0.2">
      <c r="A496" s="27">
        <v>851</v>
      </c>
      <c r="B496" s="36" t="s">
        <v>8</v>
      </c>
      <c r="C496" s="37">
        <v>0.41620284785030648</v>
      </c>
      <c r="D496" s="35">
        <v>40</v>
      </c>
      <c r="E496" s="35"/>
      <c r="F496" s="30">
        <v>40035</v>
      </c>
      <c r="G496" s="36" t="s">
        <v>302</v>
      </c>
      <c r="H496" s="36" t="s">
        <v>302</v>
      </c>
      <c r="I496" s="31">
        <v>0</v>
      </c>
      <c r="J496" s="31">
        <v>0</v>
      </c>
      <c r="M496" s="32">
        <f t="shared" si="14"/>
        <v>96.106982944976366</v>
      </c>
      <c r="N496" s="32">
        <f t="shared" si="15"/>
        <v>96.106982944976366</v>
      </c>
    </row>
    <row r="497" spans="1:14" x14ac:dyDescent="0.2">
      <c r="A497" s="27">
        <v>851</v>
      </c>
      <c r="B497" s="36" t="s">
        <v>5</v>
      </c>
      <c r="C497" s="37">
        <v>0.47561313744513717</v>
      </c>
      <c r="D497" s="35">
        <v>10</v>
      </c>
      <c r="E497" s="35"/>
      <c r="F497" s="30">
        <v>40035</v>
      </c>
      <c r="G497" s="36" t="s">
        <v>302</v>
      </c>
      <c r="H497" s="36" t="s">
        <v>302</v>
      </c>
      <c r="I497" s="31">
        <v>0</v>
      </c>
      <c r="J497" s="31">
        <v>0</v>
      </c>
      <c r="M497" s="32">
        <f t="shared" si="14"/>
        <v>21.025491544908213</v>
      </c>
      <c r="N497" s="32">
        <f t="shared" si="15"/>
        <v>21.025491544908213</v>
      </c>
    </row>
    <row r="498" spans="1:14" x14ac:dyDescent="0.2">
      <c r="A498" s="27">
        <v>852</v>
      </c>
      <c r="B498" s="44" t="s">
        <v>241</v>
      </c>
      <c r="C498" s="37">
        <v>3</v>
      </c>
      <c r="D498" s="35">
        <v>105</v>
      </c>
      <c r="E498" s="35"/>
      <c r="F498" s="30">
        <v>39965</v>
      </c>
      <c r="G498" s="36" t="s">
        <v>300</v>
      </c>
      <c r="H498" s="36" t="s">
        <v>300</v>
      </c>
      <c r="I498" s="31">
        <v>0</v>
      </c>
      <c r="J498" s="31">
        <v>0</v>
      </c>
      <c r="M498" s="32">
        <f t="shared" si="14"/>
        <v>35</v>
      </c>
      <c r="N498" s="32">
        <f t="shared" si="15"/>
        <v>35</v>
      </c>
    </row>
    <row r="499" spans="1:14" x14ac:dyDescent="0.2">
      <c r="A499" s="27">
        <v>852</v>
      </c>
      <c r="B499" s="36" t="s">
        <v>1</v>
      </c>
      <c r="C499" s="37">
        <v>0.4911756844216324</v>
      </c>
      <c r="D499" s="35">
        <v>3</v>
      </c>
      <c r="E499" s="35">
        <v>0</v>
      </c>
      <c r="F499" s="30">
        <v>40361</v>
      </c>
      <c r="G499" s="36" t="s">
        <v>303</v>
      </c>
      <c r="H499" s="36">
        <v>19</v>
      </c>
      <c r="I499" s="31">
        <v>5</v>
      </c>
      <c r="J499" s="31">
        <v>5</v>
      </c>
      <c r="K499" s="31">
        <v>3</v>
      </c>
      <c r="L499" s="31">
        <v>3</v>
      </c>
      <c r="M499" s="32">
        <f t="shared" si="14"/>
        <v>6.1077942071431126</v>
      </c>
      <c r="N499" s="32">
        <f t="shared" si="15"/>
        <v>6.3622856324407424</v>
      </c>
    </row>
    <row r="500" spans="1:14" x14ac:dyDescent="0.2">
      <c r="A500" s="27">
        <v>852</v>
      </c>
      <c r="B500" s="36" t="s">
        <v>6</v>
      </c>
      <c r="C500" s="37">
        <v>1.0341852989541267</v>
      </c>
      <c r="D500" s="35">
        <v>63</v>
      </c>
      <c r="E500" s="35">
        <v>0</v>
      </c>
      <c r="F500" s="30">
        <v>40392</v>
      </c>
      <c r="G500" s="36" t="s">
        <v>303</v>
      </c>
      <c r="H500" s="36">
        <v>19</v>
      </c>
      <c r="I500" s="31">
        <v>5</v>
      </c>
      <c r="J500" s="31">
        <v>5</v>
      </c>
      <c r="K500" s="31">
        <v>10</v>
      </c>
      <c r="L500" s="31">
        <v>10</v>
      </c>
      <c r="M500" s="32">
        <f t="shared" si="14"/>
        <v>60.91751648733743</v>
      </c>
      <c r="N500" s="32">
        <f t="shared" si="15"/>
        <v>61.950016766783833</v>
      </c>
    </row>
    <row r="501" spans="1:14" x14ac:dyDescent="0.2">
      <c r="A501" s="27">
        <v>852</v>
      </c>
      <c r="B501" s="36" t="s">
        <v>4</v>
      </c>
      <c r="C501" s="37">
        <v>1.5152140383694874</v>
      </c>
      <c r="D501" s="35">
        <v>49</v>
      </c>
      <c r="E501" s="35">
        <v>0</v>
      </c>
      <c r="F501" s="30">
        <v>40398</v>
      </c>
      <c r="G501" s="36" t="s">
        <v>303</v>
      </c>
      <c r="H501" s="36">
        <v>19</v>
      </c>
      <c r="I501" s="31">
        <v>10</v>
      </c>
      <c r="J501" s="31">
        <v>10</v>
      </c>
      <c r="K501" s="31">
        <v>5</v>
      </c>
      <c r="L501" s="31">
        <v>5</v>
      </c>
      <c r="M501" s="32">
        <f t="shared" si="14"/>
        <v>32.338665534493465</v>
      </c>
      <c r="N501" s="32">
        <f t="shared" si="15"/>
        <v>34.648570215528714</v>
      </c>
    </row>
    <row r="502" spans="1:14" x14ac:dyDescent="0.2">
      <c r="A502" s="27">
        <v>853</v>
      </c>
      <c r="B502" s="36" t="s">
        <v>1</v>
      </c>
      <c r="C502" s="37">
        <v>1.2425450684865991</v>
      </c>
      <c r="D502" s="35">
        <v>0</v>
      </c>
      <c r="E502" s="35">
        <v>0</v>
      </c>
      <c r="F502" s="30">
        <v>39959</v>
      </c>
      <c r="G502" s="36" t="s">
        <v>300</v>
      </c>
      <c r="H502" s="36" t="s">
        <v>300</v>
      </c>
      <c r="I502" s="31">
        <v>0</v>
      </c>
      <c r="J502" s="31">
        <v>0</v>
      </c>
      <c r="M502" s="32">
        <f t="shared" si="14"/>
        <v>0</v>
      </c>
      <c r="N502" s="32">
        <f t="shared" si="15"/>
        <v>0</v>
      </c>
    </row>
    <row r="503" spans="1:14" x14ac:dyDescent="0.2">
      <c r="A503" s="27">
        <v>853</v>
      </c>
      <c r="B503" s="36" t="s">
        <v>1</v>
      </c>
      <c r="C503" s="37">
        <v>1.2425450684865991</v>
      </c>
      <c r="D503" s="35">
        <v>0</v>
      </c>
      <c r="E503" s="35">
        <v>0</v>
      </c>
      <c r="F503" s="30">
        <v>40370</v>
      </c>
      <c r="G503" s="36" t="s">
        <v>304</v>
      </c>
      <c r="H503" s="36">
        <v>20</v>
      </c>
      <c r="I503" s="31">
        <v>1</v>
      </c>
      <c r="J503" s="31">
        <v>0</v>
      </c>
      <c r="K503" s="31">
        <v>0</v>
      </c>
      <c r="M503" s="32">
        <f t="shared" si="14"/>
        <v>0</v>
      </c>
      <c r="N503" s="32">
        <f t="shared" si="15"/>
        <v>0</v>
      </c>
    </row>
    <row r="504" spans="1:14" x14ac:dyDescent="0.2">
      <c r="A504" s="27">
        <v>853</v>
      </c>
      <c r="B504" s="36" t="s">
        <v>1</v>
      </c>
      <c r="C504" s="37">
        <v>1.2425450684865991</v>
      </c>
      <c r="D504" s="35">
        <v>1</v>
      </c>
      <c r="E504" s="35">
        <v>0</v>
      </c>
      <c r="F504" s="30">
        <v>40418</v>
      </c>
      <c r="G504" s="36" t="s">
        <v>303</v>
      </c>
      <c r="H504" s="36">
        <v>19</v>
      </c>
      <c r="I504" s="31">
        <v>25</v>
      </c>
      <c r="J504" s="31">
        <v>10</v>
      </c>
      <c r="K504" s="31">
        <v>2</v>
      </c>
      <c r="L504" s="31">
        <v>2</v>
      </c>
      <c r="M504" s="32">
        <f t="shared" si="14"/>
        <v>0.80479978180428069</v>
      </c>
      <c r="N504" s="32">
        <f t="shared" si="15"/>
        <v>0.94868343631152929</v>
      </c>
    </row>
    <row r="505" spans="1:14" x14ac:dyDescent="0.2">
      <c r="A505" s="27">
        <v>854</v>
      </c>
      <c r="B505" s="36" t="s">
        <v>1</v>
      </c>
      <c r="C505" s="37">
        <v>1.2788858768563351</v>
      </c>
      <c r="D505" s="35">
        <v>5</v>
      </c>
      <c r="E505" s="35">
        <v>1</v>
      </c>
      <c r="F505" s="30">
        <v>39965</v>
      </c>
      <c r="G505" s="36" t="s">
        <v>300</v>
      </c>
      <c r="H505" s="36" t="s">
        <v>300</v>
      </c>
      <c r="I505" s="31">
        <v>0</v>
      </c>
      <c r="J505" s="31">
        <v>0</v>
      </c>
      <c r="M505" s="32">
        <f t="shared" si="14"/>
        <v>3.9096529960051156</v>
      </c>
      <c r="N505" s="32">
        <f t="shared" si="15"/>
        <v>3.9096529960051156</v>
      </c>
    </row>
    <row r="506" spans="1:14" x14ac:dyDescent="0.2">
      <c r="A506" s="27">
        <v>854</v>
      </c>
      <c r="B506" s="36" t="s">
        <v>1</v>
      </c>
      <c r="C506" s="37">
        <v>1.2788858768563351</v>
      </c>
      <c r="D506" s="35">
        <v>3</v>
      </c>
      <c r="E506" s="35">
        <v>0</v>
      </c>
      <c r="F506" s="30">
        <v>40419</v>
      </c>
      <c r="G506" s="36" t="s">
        <v>303</v>
      </c>
      <c r="H506" s="36">
        <v>19</v>
      </c>
      <c r="I506" s="31">
        <v>5</v>
      </c>
      <c r="J506" s="31">
        <v>5</v>
      </c>
      <c r="K506" s="31">
        <v>1</v>
      </c>
      <c r="L506" s="31">
        <v>1</v>
      </c>
      <c r="M506" s="32">
        <f t="shared" si="14"/>
        <v>2.3457917976030696</v>
      </c>
      <c r="N506" s="32">
        <f t="shared" si="15"/>
        <v>2.4606207667165068</v>
      </c>
    </row>
    <row r="507" spans="1:14" x14ac:dyDescent="0.2">
      <c r="A507" s="27">
        <v>854</v>
      </c>
      <c r="B507" s="36" t="s">
        <v>1</v>
      </c>
      <c r="C507" s="37">
        <v>1.2788858768563351</v>
      </c>
      <c r="D507" s="35">
        <v>4</v>
      </c>
      <c r="E507" s="35">
        <v>0</v>
      </c>
      <c r="F507" s="30">
        <v>40425</v>
      </c>
      <c r="G507" s="36" t="s">
        <v>304</v>
      </c>
      <c r="H507" s="36">
        <v>20</v>
      </c>
      <c r="I507" s="31">
        <v>1</v>
      </c>
      <c r="J507" s="31">
        <v>1</v>
      </c>
      <c r="K507" s="31">
        <v>3</v>
      </c>
      <c r="L507" s="31">
        <v>4</v>
      </c>
      <c r="M507" s="32">
        <f t="shared" si="14"/>
        <v>3.1277223968040926</v>
      </c>
      <c r="N507" s="32">
        <f t="shared" si="15"/>
        <v>3.1518868627518568</v>
      </c>
    </row>
    <row r="508" spans="1:14" x14ac:dyDescent="0.2">
      <c r="A508" s="27">
        <v>855</v>
      </c>
      <c r="B508" s="36" t="s">
        <v>1</v>
      </c>
      <c r="C508" s="37">
        <v>0.3075795591705518</v>
      </c>
      <c r="D508" s="35">
        <v>3</v>
      </c>
      <c r="E508" s="35">
        <v>0</v>
      </c>
      <c r="F508" s="30">
        <v>39980</v>
      </c>
      <c r="G508" s="36" t="s">
        <v>300</v>
      </c>
      <c r="H508" s="36" t="s">
        <v>300</v>
      </c>
      <c r="I508" s="31">
        <v>0</v>
      </c>
      <c r="J508" s="31">
        <v>0</v>
      </c>
      <c r="M508" s="32">
        <f t="shared" si="14"/>
        <v>9.7535740284240102</v>
      </c>
      <c r="N508" s="32">
        <f t="shared" si="15"/>
        <v>9.7535740284240102</v>
      </c>
    </row>
    <row r="509" spans="1:14" x14ac:dyDescent="0.2">
      <c r="A509" s="27">
        <v>855</v>
      </c>
      <c r="B509" s="36" t="s">
        <v>1</v>
      </c>
      <c r="C509" s="37">
        <v>0.3075795591705518</v>
      </c>
      <c r="D509" s="35">
        <v>0</v>
      </c>
      <c r="E509" s="35">
        <v>0</v>
      </c>
      <c r="F509" s="30">
        <v>40419</v>
      </c>
      <c r="G509" s="36" t="s">
        <v>303</v>
      </c>
      <c r="H509" s="36">
        <v>19</v>
      </c>
      <c r="I509" s="31">
        <v>10</v>
      </c>
      <c r="J509" s="31">
        <v>10</v>
      </c>
      <c r="K509" s="31">
        <v>0</v>
      </c>
      <c r="L509" s="31">
        <v>0</v>
      </c>
      <c r="M509" s="32">
        <f t="shared" si="14"/>
        <v>0</v>
      </c>
      <c r="N509" s="32">
        <f t="shared" si="15"/>
        <v>0</v>
      </c>
    </row>
    <row r="510" spans="1:14" x14ac:dyDescent="0.2">
      <c r="A510" s="27">
        <v>856</v>
      </c>
      <c r="B510" s="36" t="s">
        <v>1</v>
      </c>
      <c r="C510" s="37">
        <v>0.51725442075518224</v>
      </c>
      <c r="D510" s="35">
        <v>0</v>
      </c>
      <c r="E510" s="35">
        <v>0</v>
      </c>
      <c r="F510" s="30">
        <v>39980</v>
      </c>
      <c r="G510" s="36" t="s">
        <v>300</v>
      </c>
      <c r="H510" s="36" t="s">
        <v>300</v>
      </c>
      <c r="I510" s="31">
        <v>0</v>
      </c>
      <c r="J510" s="31">
        <v>0</v>
      </c>
      <c r="M510" s="32">
        <f t="shared" si="14"/>
        <v>0</v>
      </c>
      <c r="N510" s="32">
        <f t="shared" si="15"/>
        <v>0</v>
      </c>
    </row>
    <row r="511" spans="1:14" x14ac:dyDescent="0.2">
      <c r="A511" s="27">
        <v>856</v>
      </c>
      <c r="B511" s="36" t="s">
        <v>1</v>
      </c>
      <c r="C511" s="37">
        <v>0.51725442075518224</v>
      </c>
      <c r="D511" s="35">
        <v>0</v>
      </c>
      <c r="E511" s="35">
        <v>0</v>
      </c>
      <c r="F511" s="30">
        <v>40419</v>
      </c>
      <c r="G511" s="36" t="s">
        <v>303</v>
      </c>
      <c r="H511" s="36">
        <v>19</v>
      </c>
      <c r="I511" s="31">
        <v>10</v>
      </c>
      <c r="J511" s="31">
        <v>10</v>
      </c>
      <c r="K511" s="31">
        <v>2</v>
      </c>
      <c r="L511" s="31">
        <v>2</v>
      </c>
      <c r="M511" s="32">
        <f t="shared" si="14"/>
        <v>0</v>
      </c>
      <c r="N511" s="32">
        <f t="shared" si="15"/>
        <v>0</v>
      </c>
    </row>
    <row r="512" spans="1:14" x14ac:dyDescent="0.2">
      <c r="A512" s="27">
        <v>857</v>
      </c>
      <c r="B512" s="36" t="s">
        <v>1</v>
      </c>
      <c r="C512" s="37">
        <v>1.1900872486047214</v>
      </c>
      <c r="D512" s="35">
        <v>0</v>
      </c>
      <c r="E512" s="35">
        <v>0</v>
      </c>
      <c r="F512" s="30">
        <v>40818</v>
      </c>
      <c r="G512" s="36" t="s">
        <v>305</v>
      </c>
      <c r="H512" s="36">
        <v>21</v>
      </c>
      <c r="M512" s="32">
        <f t="shared" si="14"/>
        <v>0</v>
      </c>
      <c r="N512" s="32">
        <f t="shared" si="15"/>
        <v>0</v>
      </c>
    </row>
    <row r="513" spans="1:14" x14ac:dyDescent="0.2">
      <c r="A513" s="27">
        <v>858</v>
      </c>
      <c r="B513" s="36" t="s">
        <v>1</v>
      </c>
      <c r="C513" s="37">
        <v>1.2327556443833017</v>
      </c>
      <c r="D513" s="35">
        <v>4</v>
      </c>
      <c r="E513" s="35"/>
      <c r="F513" s="30">
        <v>40818</v>
      </c>
      <c r="G513" s="36" t="s">
        <v>305</v>
      </c>
      <c r="H513" s="36">
        <v>21</v>
      </c>
      <c r="M513" s="32">
        <f t="shared" si="14"/>
        <v>3.2447630787373436</v>
      </c>
      <c r="N513" s="32">
        <f t="shared" si="15"/>
        <v>3.2447630787373436</v>
      </c>
    </row>
    <row r="514" spans="1:14" x14ac:dyDescent="0.2">
      <c r="A514" s="27">
        <v>859</v>
      </c>
      <c r="B514" s="36" t="s">
        <v>1</v>
      </c>
      <c r="C514" s="37">
        <v>0.35784207599536483</v>
      </c>
      <c r="D514" s="35">
        <v>0</v>
      </c>
      <c r="E514" s="35"/>
      <c r="F514" s="30">
        <v>40818</v>
      </c>
      <c r="G514" s="36" t="s">
        <v>305</v>
      </c>
      <c r="H514" s="36">
        <v>21</v>
      </c>
      <c r="M514" s="32">
        <f t="shared" ref="M514:M577" si="16">D514/C514</f>
        <v>0</v>
      </c>
      <c r="N514" s="32">
        <f t="shared" ref="N514:N577" si="17">M514/(((1-I514/100)+((I514/100)*(K514/15)) + ((1-J514/100)+(J514/100)*(L514/15)))/2)</f>
        <v>0</v>
      </c>
    </row>
    <row r="515" spans="1:14" x14ac:dyDescent="0.2">
      <c r="A515" s="27">
        <v>860</v>
      </c>
      <c r="B515" s="36" t="s">
        <v>1</v>
      </c>
      <c r="C515" s="37">
        <v>0.93799916413216844</v>
      </c>
      <c r="D515" s="35">
        <v>0</v>
      </c>
      <c r="E515" s="35"/>
      <c r="F515" s="30">
        <v>40818</v>
      </c>
      <c r="G515" s="36" t="s">
        <v>305</v>
      </c>
      <c r="H515" s="36">
        <v>21</v>
      </c>
      <c r="M515" s="32">
        <f t="shared" si="16"/>
        <v>0</v>
      </c>
      <c r="N515" s="32">
        <f t="shared" si="17"/>
        <v>0</v>
      </c>
    </row>
    <row r="516" spans="1:14" x14ac:dyDescent="0.2">
      <c r="A516" s="27">
        <v>860</v>
      </c>
      <c r="B516" s="36" t="s">
        <v>6</v>
      </c>
      <c r="C516" s="37">
        <v>0.7471630554633949</v>
      </c>
      <c r="D516" s="35">
        <v>0</v>
      </c>
      <c r="E516" s="35"/>
      <c r="F516" s="30">
        <v>40818</v>
      </c>
      <c r="G516" s="36" t="s">
        <v>305</v>
      </c>
      <c r="H516" s="36">
        <v>21</v>
      </c>
      <c r="M516" s="32">
        <f t="shared" si="16"/>
        <v>0</v>
      </c>
      <c r="N516" s="32">
        <f t="shared" si="17"/>
        <v>0</v>
      </c>
    </row>
    <row r="517" spans="1:14" x14ac:dyDescent="0.2">
      <c r="A517" s="27">
        <v>860</v>
      </c>
      <c r="B517" s="36" t="s">
        <v>4</v>
      </c>
      <c r="C517" s="37">
        <v>0.70354855896717483</v>
      </c>
      <c r="D517" s="35">
        <v>0</v>
      </c>
      <c r="E517" s="35"/>
      <c r="F517" s="30">
        <v>40796</v>
      </c>
      <c r="G517" s="36" t="s">
        <v>305</v>
      </c>
      <c r="H517" s="36">
        <v>21</v>
      </c>
      <c r="M517" s="32">
        <f t="shared" si="16"/>
        <v>0</v>
      </c>
      <c r="N517" s="32">
        <f t="shared" si="17"/>
        <v>0</v>
      </c>
    </row>
    <row r="518" spans="1:14" x14ac:dyDescent="0.2">
      <c r="A518" s="27">
        <v>860</v>
      </c>
      <c r="B518" s="36" t="s">
        <v>8</v>
      </c>
      <c r="C518" s="37">
        <v>0.81615455383580082</v>
      </c>
      <c r="D518" s="35">
        <v>0</v>
      </c>
      <c r="E518" s="35"/>
      <c r="F518" s="30">
        <v>40796</v>
      </c>
      <c r="G518" s="36" t="s">
        <v>305</v>
      </c>
      <c r="H518" s="36">
        <v>21</v>
      </c>
      <c r="M518" s="32">
        <f t="shared" si="16"/>
        <v>0</v>
      </c>
      <c r="N518" s="32">
        <f t="shared" si="17"/>
        <v>0</v>
      </c>
    </row>
    <row r="519" spans="1:14" x14ac:dyDescent="0.2">
      <c r="A519" s="27">
        <v>861</v>
      </c>
      <c r="B519" s="36" t="s">
        <v>1</v>
      </c>
      <c r="C519" s="37">
        <v>1.1600065024148452</v>
      </c>
      <c r="D519" s="35">
        <v>0</v>
      </c>
      <c r="E519" s="35"/>
      <c r="F519" s="30">
        <v>40796</v>
      </c>
      <c r="G519" s="36" t="s">
        <v>305</v>
      </c>
      <c r="H519" s="36">
        <v>21</v>
      </c>
      <c r="M519" s="32">
        <f t="shared" si="16"/>
        <v>0</v>
      </c>
      <c r="N519" s="32">
        <f t="shared" si="17"/>
        <v>0</v>
      </c>
    </row>
    <row r="520" spans="1:14" x14ac:dyDescent="0.2">
      <c r="A520" s="27">
        <v>861</v>
      </c>
      <c r="B520" s="36" t="s">
        <v>6</v>
      </c>
      <c r="C520" s="37">
        <v>0.73858593083701896</v>
      </c>
      <c r="D520" s="35">
        <v>0</v>
      </c>
      <c r="E520" s="35"/>
      <c r="F520" s="30">
        <v>40796</v>
      </c>
      <c r="G520" s="36" t="s">
        <v>305</v>
      </c>
      <c r="H520" s="36">
        <v>21</v>
      </c>
      <c r="M520" s="32">
        <f t="shared" si="16"/>
        <v>0</v>
      </c>
      <c r="N520" s="32">
        <f t="shared" si="17"/>
        <v>0</v>
      </c>
    </row>
    <row r="521" spans="1:14" x14ac:dyDescent="0.2">
      <c r="A521" s="27">
        <v>862</v>
      </c>
      <c r="B521" s="36" t="s">
        <v>1</v>
      </c>
      <c r="C521" s="37">
        <v>0.18613912133384086</v>
      </c>
      <c r="D521" s="35">
        <v>14</v>
      </c>
      <c r="E521" s="35"/>
      <c r="F521" s="30">
        <v>39985</v>
      </c>
      <c r="G521" s="36" t="s">
        <v>210</v>
      </c>
      <c r="H521" s="36" t="s">
        <v>210</v>
      </c>
      <c r="I521" s="31">
        <v>10</v>
      </c>
      <c r="J521" s="31">
        <v>10</v>
      </c>
      <c r="K521" s="31">
        <v>3</v>
      </c>
      <c r="L521" s="31">
        <v>3</v>
      </c>
      <c r="M521" s="32">
        <f t="shared" si="16"/>
        <v>75.212560904330118</v>
      </c>
      <c r="N521" s="32">
        <f t="shared" si="17"/>
        <v>81.752783591663174</v>
      </c>
    </row>
    <row r="522" spans="1:14" x14ac:dyDescent="0.2">
      <c r="A522" s="27">
        <v>862</v>
      </c>
      <c r="B522" s="36" t="s">
        <v>1</v>
      </c>
      <c r="C522" s="37">
        <v>0.18613912133384086</v>
      </c>
      <c r="D522" s="35">
        <v>7</v>
      </c>
      <c r="E522" s="35">
        <v>0</v>
      </c>
      <c r="F522" s="30">
        <v>40356</v>
      </c>
      <c r="G522" s="36" t="s">
        <v>306</v>
      </c>
      <c r="H522" s="36">
        <v>22</v>
      </c>
      <c r="I522" s="31">
        <v>4</v>
      </c>
      <c r="J522" s="31">
        <v>4</v>
      </c>
      <c r="K522" s="31">
        <v>10</v>
      </c>
      <c r="L522" s="31">
        <v>10</v>
      </c>
      <c r="M522" s="32">
        <f t="shared" si="16"/>
        <v>37.606280452165059</v>
      </c>
      <c r="N522" s="32">
        <f t="shared" si="17"/>
        <v>38.114473431248371</v>
      </c>
    </row>
    <row r="523" spans="1:14" x14ac:dyDescent="0.2">
      <c r="A523" s="27">
        <v>862</v>
      </c>
      <c r="B523" s="36" t="s">
        <v>1</v>
      </c>
      <c r="C523" s="37">
        <v>0.18613912133384086</v>
      </c>
      <c r="D523" s="35">
        <v>14</v>
      </c>
      <c r="E523" s="35">
        <v>0</v>
      </c>
      <c r="F523" s="30">
        <v>40726</v>
      </c>
      <c r="G523" s="36" t="s">
        <v>210</v>
      </c>
      <c r="H523" s="36" t="s">
        <v>210</v>
      </c>
      <c r="I523" s="31">
        <v>35</v>
      </c>
      <c r="J523" s="31">
        <v>35</v>
      </c>
      <c r="K523" s="31">
        <v>2</v>
      </c>
      <c r="L523" s="31">
        <v>2</v>
      </c>
      <c r="M523" s="32">
        <f t="shared" si="16"/>
        <v>75.212560904330118</v>
      </c>
      <c r="N523" s="32">
        <f t="shared" si="17"/>
        <v>107.9606137382729</v>
      </c>
    </row>
    <row r="524" spans="1:14" x14ac:dyDescent="0.2">
      <c r="A524" s="27">
        <v>862</v>
      </c>
      <c r="B524" s="36" t="s">
        <v>1</v>
      </c>
      <c r="C524" s="37">
        <v>0.18613912133384086</v>
      </c>
      <c r="D524" s="35">
        <v>4</v>
      </c>
      <c r="E524" s="35">
        <v>0</v>
      </c>
      <c r="F524" s="30">
        <v>41097</v>
      </c>
      <c r="G524" s="36" t="s">
        <v>306</v>
      </c>
      <c r="H524" s="36">
        <v>22</v>
      </c>
      <c r="I524" s="31">
        <v>35</v>
      </c>
      <c r="J524" s="31">
        <v>35</v>
      </c>
      <c r="K524" s="31">
        <v>2</v>
      </c>
      <c r="L524" s="31">
        <v>2</v>
      </c>
      <c r="M524" s="32">
        <f t="shared" si="16"/>
        <v>21.48930311552289</v>
      </c>
      <c r="N524" s="32">
        <f t="shared" si="17"/>
        <v>30.845889639506542</v>
      </c>
    </row>
    <row r="525" spans="1:14" x14ac:dyDescent="0.2">
      <c r="A525" s="27">
        <v>862</v>
      </c>
      <c r="B525" s="28" t="s">
        <v>1</v>
      </c>
      <c r="C525" s="19">
        <v>0.18613912133384086</v>
      </c>
      <c r="D525" s="29">
        <v>9</v>
      </c>
      <c r="E525" s="29">
        <v>0</v>
      </c>
      <c r="F525" s="30">
        <v>41462</v>
      </c>
      <c r="G525" s="28" t="s">
        <v>210</v>
      </c>
      <c r="H525" s="28">
        <v>22</v>
      </c>
      <c r="M525" s="32">
        <f t="shared" si="16"/>
        <v>48.35093200992651</v>
      </c>
      <c r="N525" s="32">
        <f t="shared" si="17"/>
        <v>48.35093200992651</v>
      </c>
    </row>
    <row r="526" spans="1:14" x14ac:dyDescent="0.2">
      <c r="A526" s="27">
        <v>863</v>
      </c>
      <c r="B526" s="44" t="s">
        <v>241</v>
      </c>
      <c r="C526" s="37">
        <v>2.6</v>
      </c>
      <c r="D526" s="35">
        <v>163</v>
      </c>
      <c r="E526" s="35">
        <v>3</v>
      </c>
      <c r="F526" s="30">
        <v>39985</v>
      </c>
      <c r="G526" s="36" t="s">
        <v>210</v>
      </c>
      <c r="H526" s="36" t="s">
        <v>210</v>
      </c>
      <c r="I526" s="31">
        <v>30</v>
      </c>
      <c r="J526" s="31">
        <v>30</v>
      </c>
      <c r="K526" s="31">
        <v>1</v>
      </c>
      <c r="L526" s="31">
        <v>1</v>
      </c>
      <c r="M526" s="32">
        <f t="shared" si="16"/>
        <v>62.692307692307693</v>
      </c>
      <c r="N526" s="32">
        <f t="shared" si="17"/>
        <v>87.072649572649581</v>
      </c>
    </row>
    <row r="527" spans="1:14" x14ac:dyDescent="0.2">
      <c r="A527" s="27">
        <v>863</v>
      </c>
      <c r="B527" s="36" t="s">
        <v>1</v>
      </c>
      <c r="C527" s="37">
        <v>0.5580439455067342</v>
      </c>
      <c r="D527" s="35">
        <v>100</v>
      </c>
      <c r="E527" s="35">
        <v>2</v>
      </c>
      <c r="F527" s="30">
        <v>40356</v>
      </c>
      <c r="G527" s="36" t="s">
        <v>306</v>
      </c>
      <c r="H527" s="36">
        <v>22</v>
      </c>
      <c r="I527" s="31">
        <v>30</v>
      </c>
      <c r="J527" s="31">
        <v>30</v>
      </c>
      <c r="K527" s="31">
        <v>5</v>
      </c>
      <c r="L527" s="31">
        <v>10</v>
      </c>
      <c r="M527" s="32">
        <f t="shared" si="16"/>
        <v>179.19735677661473</v>
      </c>
      <c r="N527" s="32">
        <f t="shared" si="17"/>
        <v>210.82041973719382</v>
      </c>
    </row>
    <row r="528" spans="1:14" x14ac:dyDescent="0.2">
      <c r="A528" s="27">
        <v>863</v>
      </c>
      <c r="B528" s="36" t="s">
        <v>1</v>
      </c>
      <c r="C528" s="37">
        <v>0.5580439455067342</v>
      </c>
      <c r="D528" s="35">
        <v>29</v>
      </c>
      <c r="E528" s="35">
        <v>0</v>
      </c>
      <c r="F528" s="30">
        <v>40726</v>
      </c>
      <c r="G528" s="36" t="s">
        <v>210</v>
      </c>
      <c r="H528" s="36" t="s">
        <v>210</v>
      </c>
      <c r="I528" s="31">
        <v>5</v>
      </c>
      <c r="J528" s="31">
        <v>5</v>
      </c>
      <c r="K528" s="31">
        <v>5</v>
      </c>
      <c r="L528" s="31">
        <v>5</v>
      </c>
      <c r="M528" s="32">
        <f t="shared" si="16"/>
        <v>51.967233465218271</v>
      </c>
      <c r="N528" s="32">
        <f t="shared" si="17"/>
        <v>53.75920703298442</v>
      </c>
    </row>
    <row r="529" spans="1:14" x14ac:dyDescent="0.2">
      <c r="A529" s="27">
        <v>863</v>
      </c>
      <c r="B529" s="36" t="s">
        <v>1</v>
      </c>
      <c r="C529" s="37">
        <v>0.5580439455067342</v>
      </c>
      <c r="D529" s="35">
        <v>99</v>
      </c>
      <c r="E529" s="35">
        <v>0</v>
      </c>
      <c r="F529" s="30">
        <v>41097</v>
      </c>
      <c r="G529" s="36" t="s">
        <v>306</v>
      </c>
      <c r="H529" s="36">
        <v>22</v>
      </c>
      <c r="I529" s="31">
        <v>5</v>
      </c>
      <c r="J529" s="31">
        <v>5</v>
      </c>
      <c r="K529" s="31">
        <v>5</v>
      </c>
      <c r="L529" s="31">
        <v>5</v>
      </c>
      <c r="M529" s="32">
        <f t="shared" si="16"/>
        <v>177.40538320884858</v>
      </c>
      <c r="N529" s="32">
        <f t="shared" si="17"/>
        <v>183.52281021605026</v>
      </c>
    </row>
    <row r="530" spans="1:14" x14ac:dyDescent="0.2">
      <c r="A530" s="27">
        <v>863</v>
      </c>
      <c r="B530" s="28" t="s">
        <v>1</v>
      </c>
      <c r="C530" s="19">
        <v>0.5580439455067342</v>
      </c>
      <c r="D530" s="29">
        <v>105</v>
      </c>
      <c r="E530" s="29">
        <v>0</v>
      </c>
      <c r="F530" s="30">
        <v>41462</v>
      </c>
      <c r="G530" s="28" t="s">
        <v>210</v>
      </c>
      <c r="H530" s="28">
        <v>22</v>
      </c>
      <c r="M530" s="32">
        <f t="shared" si="16"/>
        <v>188.15722461544547</v>
      </c>
      <c r="N530" s="32">
        <f t="shared" si="17"/>
        <v>188.15722461544547</v>
      </c>
    </row>
    <row r="531" spans="1:14" x14ac:dyDescent="0.2">
      <c r="A531" s="27">
        <v>863</v>
      </c>
      <c r="B531" s="36" t="s">
        <v>6</v>
      </c>
      <c r="C531" s="37">
        <v>0.47984881853394101</v>
      </c>
      <c r="D531" s="35">
        <v>0</v>
      </c>
      <c r="E531" s="35">
        <v>0</v>
      </c>
      <c r="F531" s="30">
        <v>40356</v>
      </c>
      <c r="G531" s="36" t="s">
        <v>306</v>
      </c>
      <c r="H531" s="36">
        <v>22</v>
      </c>
      <c r="I531" s="31">
        <v>10</v>
      </c>
      <c r="J531" s="31">
        <v>10</v>
      </c>
      <c r="K531" s="31">
        <v>3</v>
      </c>
      <c r="L531" s="31">
        <v>5</v>
      </c>
      <c r="M531" s="32">
        <f t="shared" si="16"/>
        <v>0</v>
      </c>
      <c r="N531" s="32">
        <f t="shared" si="17"/>
        <v>0</v>
      </c>
    </row>
    <row r="532" spans="1:14" x14ac:dyDescent="0.2">
      <c r="A532" s="27">
        <v>863</v>
      </c>
      <c r="B532" s="36" t="s">
        <v>6</v>
      </c>
      <c r="C532" s="37">
        <v>0.47984881853394101</v>
      </c>
      <c r="D532" s="35">
        <v>89</v>
      </c>
      <c r="E532" s="35">
        <v>0</v>
      </c>
      <c r="F532" s="30">
        <v>40726</v>
      </c>
      <c r="G532" s="36" t="s">
        <v>210</v>
      </c>
      <c r="H532" s="36" t="s">
        <v>210</v>
      </c>
      <c r="I532" s="31">
        <v>5</v>
      </c>
      <c r="J532" s="31">
        <v>2</v>
      </c>
      <c r="K532" s="31">
        <v>5</v>
      </c>
      <c r="L532" s="31">
        <v>5</v>
      </c>
      <c r="M532" s="32">
        <f t="shared" si="16"/>
        <v>185.4750841565421</v>
      </c>
      <c r="N532" s="32">
        <f t="shared" si="17"/>
        <v>189.90622951181786</v>
      </c>
    </row>
    <row r="533" spans="1:14" x14ac:dyDescent="0.2">
      <c r="A533" s="27">
        <v>863</v>
      </c>
      <c r="B533" s="36" t="s">
        <v>6</v>
      </c>
      <c r="C533" s="37">
        <v>0.47984881853394101</v>
      </c>
      <c r="D533" s="35">
        <v>0</v>
      </c>
      <c r="E533" s="35">
        <v>0</v>
      </c>
      <c r="F533" s="30">
        <v>41097</v>
      </c>
      <c r="G533" s="36" t="s">
        <v>306</v>
      </c>
      <c r="H533" s="36">
        <v>22</v>
      </c>
      <c r="I533" s="31">
        <v>5</v>
      </c>
      <c r="J533" s="31">
        <v>2</v>
      </c>
      <c r="K533" s="31">
        <v>5</v>
      </c>
      <c r="L533" s="31">
        <v>5</v>
      </c>
      <c r="M533" s="32">
        <f t="shared" si="16"/>
        <v>0</v>
      </c>
      <c r="N533" s="32">
        <f t="shared" si="17"/>
        <v>0</v>
      </c>
    </row>
    <row r="534" spans="1:14" x14ac:dyDescent="0.2">
      <c r="A534" s="27">
        <v>863</v>
      </c>
      <c r="B534" s="28" t="s">
        <v>6</v>
      </c>
      <c r="C534" s="19">
        <v>0.47984881853394101</v>
      </c>
      <c r="D534" s="29">
        <v>0</v>
      </c>
      <c r="E534" s="29">
        <v>0</v>
      </c>
      <c r="F534" s="30">
        <v>41462</v>
      </c>
      <c r="G534" s="28" t="s">
        <v>210</v>
      </c>
      <c r="H534" s="28">
        <v>22</v>
      </c>
      <c r="M534" s="32">
        <f t="shared" si="16"/>
        <v>0</v>
      </c>
      <c r="N534" s="32">
        <f t="shared" si="17"/>
        <v>0</v>
      </c>
    </row>
    <row r="535" spans="1:14" x14ac:dyDescent="0.2">
      <c r="A535" s="27">
        <v>863</v>
      </c>
      <c r="B535" s="36" t="s">
        <v>4</v>
      </c>
      <c r="C535" s="37">
        <v>0.54198784921730536</v>
      </c>
      <c r="D535" s="35">
        <v>18</v>
      </c>
      <c r="E535" s="35">
        <v>0</v>
      </c>
      <c r="F535" s="30">
        <v>40356</v>
      </c>
      <c r="G535" s="36" t="s">
        <v>306</v>
      </c>
      <c r="H535" s="36">
        <v>22</v>
      </c>
      <c r="I535" s="31">
        <v>30</v>
      </c>
      <c r="J535" s="31">
        <v>30</v>
      </c>
      <c r="K535" s="31">
        <v>3</v>
      </c>
      <c r="L535" s="31">
        <v>3</v>
      </c>
      <c r="M535" s="32">
        <f t="shared" si="16"/>
        <v>33.211076643127946</v>
      </c>
      <c r="N535" s="32">
        <f t="shared" si="17"/>
        <v>43.698785056747298</v>
      </c>
    </row>
    <row r="536" spans="1:14" x14ac:dyDescent="0.2">
      <c r="A536" s="27">
        <v>863</v>
      </c>
      <c r="B536" s="36" t="s">
        <v>4</v>
      </c>
      <c r="C536" s="37">
        <v>0.54198784921730536</v>
      </c>
      <c r="D536" s="35">
        <v>19</v>
      </c>
      <c r="E536" s="35">
        <v>0</v>
      </c>
      <c r="F536" s="30">
        <v>40726</v>
      </c>
      <c r="G536" s="36" t="s">
        <v>210</v>
      </c>
      <c r="H536" s="36" t="s">
        <v>210</v>
      </c>
      <c r="I536" s="31">
        <v>5</v>
      </c>
      <c r="J536" s="31">
        <v>5</v>
      </c>
      <c r="K536" s="31">
        <v>5</v>
      </c>
      <c r="L536" s="31">
        <v>5</v>
      </c>
      <c r="M536" s="32">
        <f t="shared" si="16"/>
        <v>35.056136456635052</v>
      </c>
      <c r="N536" s="32">
        <f t="shared" si="17"/>
        <v>36.264968748243156</v>
      </c>
    </row>
    <row r="537" spans="1:14" x14ac:dyDescent="0.2">
      <c r="A537" s="27">
        <v>863</v>
      </c>
      <c r="B537" s="36" t="s">
        <v>4</v>
      </c>
      <c r="C537" s="37">
        <v>0.54198784921730536</v>
      </c>
      <c r="D537" s="35">
        <v>13</v>
      </c>
      <c r="E537" s="35">
        <v>0</v>
      </c>
      <c r="F537" s="30">
        <v>41097</v>
      </c>
      <c r="G537" s="36" t="s">
        <v>306</v>
      </c>
      <c r="H537" s="36">
        <v>22</v>
      </c>
      <c r="I537" s="31">
        <v>5</v>
      </c>
      <c r="J537" s="31">
        <v>5</v>
      </c>
      <c r="K537" s="31">
        <v>5</v>
      </c>
      <c r="L537" s="31">
        <v>5</v>
      </c>
      <c r="M537" s="32">
        <f t="shared" si="16"/>
        <v>23.985777575592405</v>
      </c>
      <c r="N537" s="32">
        <f t="shared" si="17"/>
        <v>24.812873354061107</v>
      </c>
    </row>
    <row r="538" spans="1:14" x14ac:dyDescent="0.2">
      <c r="A538" s="27">
        <v>863</v>
      </c>
      <c r="B538" s="28" t="s">
        <v>4</v>
      </c>
      <c r="C538" s="19">
        <v>0.54198784921730536</v>
      </c>
      <c r="D538" s="29">
        <v>22</v>
      </c>
      <c r="E538" s="29">
        <v>0</v>
      </c>
      <c r="F538" s="30">
        <v>41462</v>
      </c>
      <c r="G538" s="28" t="s">
        <v>210</v>
      </c>
      <c r="H538" s="28">
        <v>22</v>
      </c>
      <c r="M538" s="32">
        <f t="shared" si="16"/>
        <v>40.591315897156377</v>
      </c>
      <c r="N538" s="32">
        <f t="shared" si="17"/>
        <v>40.591315897156377</v>
      </c>
    </row>
    <row r="539" spans="1:14" x14ac:dyDescent="0.2">
      <c r="A539" s="27">
        <v>864</v>
      </c>
      <c r="B539" s="44" t="s">
        <v>241</v>
      </c>
      <c r="C539" s="37">
        <v>2.1</v>
      </c>
      <c r="D539" s="35">
        <v>87</v>
      </c>
      <c r="E539" s="35">
        <v>1</v>
      </c>
      <c r="F539" s="30">
        <v>39997</v>
      </c>
      <c r="G539" s="36" t="s">
        <v>210</v>
      </c>
      <c r="H539" s="36" t="s">
        <v>210</v>
      </c>
      <c r="I539" s="31">
        <v>20</v>
      </c>
      <c r="J539" s="31">
        <v>20</v>
      </c>
      <c r="K539" s="31">
        <v>3</v>
      </c>
      <c r="L539" s="31">
        <v>3</v>
      </c>
      <c r="M539" s="32">
        <f t="shared" si="16"/>
        <v>41.428571428571423</v>
      </c>
      <c r="N539" s="32">
        <f t="shared" si="17"/>
        <v>49.319727891156454</v>
      </c>
    </row>
    <row r="540" spans="1:14" x14ac:dyDescent="0.2">
      <c r="A540" s="27">
        <v>864</v>
      </c>
      <c r="B540" s="36" t="s">
        <v>1</v>
      </c>
      <c r="C540" s="37">
        <v>0.55968612326195988</v>
      </c>
      <c r="D540" s="35">
        <v>22</v>
      </c>
      <c r="E540" s="35">
        <v>0</v>
      </c>
      <c r="F540" s="30">
        <v>40356</v>
      </c>
      <c r="G540" s="36" t="s">
        <v>306</v>
      </c>
      <c r="H540" s="36">
        <v>22</v>
      </c>
      <c r="I540" s="31">
        <v>5</v>
      </c>
      <c r="J540" s="31">
        <v>5</v>
      </c>
      <c r="K540" s="31">
        <v>3</v>
      </c>
      <c r="L540" s="31">
        <v>3</v>
      </c>
      <c r="M540" s="32">
        <f t="shared" si="16"/>
        <v>39.307746048409612</v>
      </c>
      <c r="N540" s="32">
        <f t="shared" si="17"/>
        <v>40.945568800426678</v>
      </c>
    </row>
    <row r="541" spans="1:14" x14ac:dyDescent="0.2">
      <c r="A541" s="27">
        <v>864</v>
      </c>
      <c r="B541" s="36" t="s">
        <v>1</v>
      </c>
      <c r="C541" s="37">
        <v>0.55968612326195988</v>
      </c>
      <c r="D541" s="35">
        <v>13</v>
      </c>
      <c r="E541" s="35">
        <v>0</v>
      </c>
      <c r="F541" s="30">
        <v>40726</v>
      </c>
      <c r="G541" s="36" t="s">
        <v>210</v>
      </c>
      <c r="H541" s="36" t="s">
        <v>210</v>
      </c>
      <c r="I541" s="31">
        <v>3</v>
      </c>
      <c r="J541" s="31">
        <v>3</v>
      </c>
      <c r="K541" s="31">
        <v>5</v>
      </c>
      <c r="L541" s="31">
        <v>5</v>
      </c>
      <c r="M541" s="32">
        <f t="shared" si="16"/>
        <v>23.227304483151137</v>
      </c>
      <c r="N541" s="32">
        <f t="shared" si="17"/>
        <v>23.701331105256262</v>
      </c>
    </row>
    <row r="542" spans="1:14" x14ac:dyDescent="0.2">
      <c r="A542" s="27">
        <v>864</v>
      </c>
      <c r="B542" s="36" t="s">
        <v>1</v>
      </c>
      <c r="C542" s="37">
        <v>0.55968612326195988</v>
      </c>
      <c r="D542" s="35">
        <v>21</v>
      </c>
      <c r="E542" s="35">
        <v>0</v>
      </c>
      <c r="F542" s="30">
        <v>41097</v>
      </c>
      <c r="G542" s="36" t="s">
        <v>306</v>
      </c>
      <c r="H542" s="36">
        <v>22</v>
      </c>
      <c r="I542" s="31">
        <v>3</v>
      </c>
      <c r="J542" s="31">
        <v>5</v>
      </c>
      <c r="K542" s="31">
        <v>3</v>
      </c>
      <c r="L542" s="31">
        <v>5</v>
      </c>
      <c r="M542" s="32">
        <f t="shared" si="16"/>
        <v>37.521030318936454</v>
      </c>
      <c r="N542" s="32">
        <f t="shared" si="17"/>
        <v>38.628377129996345</v>
      </c>
    </row>
    <row r="543" spans="1:14" x14ac:dyDescent="0.2">
      <c r="A543" s="27">
        <v>864</v>
      </c>
      <c r="B543" s="28" t="s">
        <v>1</v>
      </c>
      <c r="C543" s="19">
        <v>0.55968612326195988</v>
      </c>
      <c r="D543" s="29">
        <v>20</v>
      </c>
      <c r="E543" s="29">
        <v>0</v>
      </c>
      <c r="F543" s="30">
        <v>41462</v>
      </c>
      <c r="G543" s="28" t="s">
        <v>210</v>
      </c>
      <c r="H543" s="28">
        <v>22</v>
      </c>
      <c r="M543" s="32">
        <f t="shared" si="16"/>
        <v>35.734314589463288</v>
      </c>
      <c r="N543" s="32">
        <f t="shared" si="17"/>
        <v>35.734314589463288</v>
      </c>
    </row>
    <row r="544" spans="1:14" x14ac:dyDescent="0.2">
      <c r="A544" s="27">
        <v>864</v>
      </c>
      <c r="B544" s="36" t="s">
        <v>6</v>
      </c>
      <c r="C544" s="37">
        <v>0.82907376506706376</v>
      </c>
      <c r="D544" s="35">
        <v>67</v>
      </c>
      <c r="E544" s="35">
        <v>1</v>
      </c>
      <c r="F544" s="30">
        <v>40356</v>
      </c>
      <c r="G544" s="36" t="s">
        <v>306</v>
      </c>
      <c r="H544" s="36">
        <v>22</v>
      </c>
      <c r="I544" s="31">
        <v>10</v>
      </c>
      <c r="J544" s="31">
        <v>10</v>
      </c>
      <c r="K544" s="31">
        <v>5</v>
      </c>
      <c r="L544" s="31">
        <v>5</v>
      </c>
      <c r="M544" s="32">
        <f t="shared" si="16"/>
        <v>80.813074569523224</v>
      </c>
      <c r="N544" s="32">
        <f t="shared" si="17"/>
        <v>86.585437038774884</v>
      </c>
    </row>
    <row r="545" spans="1:14" x14ac:dyDescent="0.2">
      <c r="A545" s="27">
        <v>864</v>
      </c>
      <c r="B545" s="36" t="s">
        <v>6</v>
      </c>
      <c r="C545" s="37">
        <v>0.82907376506706376</v>
      </c>
      <c r="D545" s="35">
        <v>51</v>
      </c>
      <c r="E545" s="35">
        <v>0</v>
      </c>
      <c r="F545" s="30">
        <v>40726</v>
      </c>
      <c r="G545" s="36" t="s">
        <v>210</v>
      </c>
      <c r="H545" s="36" t="s">
        <v>210</v>
      </c>
      <c r="I545" s="31">
        <v>20</v>
      </c>
      <c r="J545" s="31">
        <v>20</v>
      </c>
      <c r="K545" s="31">
        <v>3</v>
      </c>
      <c r="L545" s="31">
        <v>3</v>
      </c>
      <c r="M545" s="32">
        <f t="shared" si="16"/>
        <v>61.514429896204241</v>
      </c>
      <c r="N545" s="32">
        <f t="shared" si="17"/>
        <v>73.231464162147901</v>
      </c>
    </row>
    <row r="546" spans="1:14" x14ac:dyDescent="0.2">
      <c r="A546" s="27">
        <v>864</v>
      </c>
      <c r="B546" s="36" t="s">
        <v>6</v>
      </c>
      <c r="C546" s="37">
        <v>0.82907376506706376</v>
      </c>
      <c r="D546" s="35">
        <v>51</v>
      </c>
      <c r="E546" s="35">
        <v>0</v>
      </c>
      <c r="F546" s="30">
        <v>41097</v>
      </c>
      <c r="G546" s="36" t="s">
        <v>306</v>
      </c>
      <c r="H546" s="36">
        <v>22</v>
      </c>
      <c r="I546" s="31">
        <v>20</v>
      </c>
      <c r="J546" s="31">
        <v>3</v>
      </c>
      <c r="K546" s="31">
        <v>20</v>
      </c>
      <c r="L546" s="31">
        <v>3</v>
      </c>
      <c r="M546" s="32">
        <f t="shared" si="16"/>
        <v>61.514429896204241</v>
      </c>
      <c r="N546" s="32">
        <f t="shared" si="17"/>
        <v>60.229533188189542</v>
      </c>
    </row>
    <row r="547" spans="1:14" x14ac:dyDescent="0.2">
      <c r="A547" s="27">
        <v>864</v>
      </c>
      <c r="B547" s="28" t="s">
        <v>6</v>
      </c>
      <c r="C547" s="19">
        <v>0.82907376506706376</v>
      </c>
      <c r="D547" s="29">
        <v>50</v>
      </c>
      <c r="E547" s="29">
        <v>0</v>
      </c>
      <c r="F547" s="30">
        <v>41462</v>
      </c>
      <c r="G547" s="28" t="s">
        <v>210</v>
      </c>
      <c r="H547" s="28">
        <v>22</v>
      </c>
      <c r="M547" s="32">
        <f t="shared" si="16"/>
        <v>60.30826460412181</v>
      </c>
      <c r="N547" s="32">
        <f t="shared" si="17"/>
        <v>60.30826460412181</v>
      </c>
    </row>
    <row r="548" spans="1:14" x14ac:dyDescent="0.2">
      <c r="A548" s="27">
        <v>864</v>
      </c>
      <c r="B548" s="36" t="s">
        <v>4</v>
      </c>
      <c r="C548" s="37">
        <v>0.66722077309703975</v>
      </c>
      <c r="D548" s="35">
        <v>11</v>
      </c>
      <c r="E548" s="35">
        <v>0</v>
      </c>
      <c r="F548" s="30">
        <v>40356</v>
      </c>
      <c r="G548" s="36" t="s">
        <v>306</v>
      </c>
      <c r="H548" s="36">
        <v>22</v>
      </c>
      <c r="I548" s="31">
        <v>10</v>
      </c>
      <c r="J548" s="31">
        <v>10</v>
      </c>
      <c r="K548" s="31">
        <v>5</v>
      </c>
      <c r="L548" s="31">
        <v>5</v>
      </c>
      <c r="M548" s="32">
        <f t="shared" si="16"/>
        <v>16.486297255016929</v>
      </c>
      <c r="N548" s="32">
        <f t="shared" si="17"/>
        <v>17.663889916089566</v>
      </c>
    </row>
    <row r="549" spans="1:14" x14ac:dyDescent="0.2">
      <c r="A549" s="27">
        <v>864</v>
      </c>
      <c r="B549" s="36" t="s">
        <v>4</v>
      </c>
      <c r="C549" s="37">
        <v>0.66722077309703975</v>
      </c>
      <c r="D549" s="35">
        <v>6</v>
      </c>
      <c r="E549" s="35">
        <v>0</v>
      </c>
      <c r="F549" s="30">
        <v>40726</v>
      </c>
      <c r="G549" s="36" t="s">
        <v>210</v>
      </c>
      <c r="H549" s="36" t="s">
        <v>210</v>
      </c>
      <c r="I549" s="31">
        <v>10</v>
      </c>
      <c r="J549" s="31">
        <v>10</v>
      </c>
      <c r="K549" s="31">
        <v>5</v>
      </c>
      <c r="L549" s="31">
        <v>5</v>
      </c>
      <c r="M549" s="32">
        <f t="shared" si="16"/>
        <v>8.9925257754637791</v>
      </c>
      <c r="N549" s="32">
        <f t="shared" si="17"/>
        <v>9.634849045139763</v>
      </c>
    </row>
    <row r="550" spans="1:14" x14ac:dyDescent="0.2">
      <c r="A550" s="27">
        <v>864</v>
      </c>
      <c r="B550" s="36" t="s">
        <v>4</v>
      </c>
      <c r="C550" s="37">
        <v>0.66722077309703975</v>
      </c>
      <c r="D550" s="35">
        <v>9</v>
      </c>
      <c r="E550" s="35">
        <v>0</v>
      </c>
      <c r="F550" s="30">
        <v>41097</v>
      </c>
      <c r="G550" s="36" t="s">
        <v>306</v>
      </c>
      <c r="H550" s="36">
        <v>22</v>
      </c>
      <c r="I550" s="31">
        <v>10</v>
      </c>
      <c r="J550" s="31">
        <v>5</v>
      </c>
      <c r="K550" s="31">
        <v>10</v>
      </c>
      <c r="L550" s="31">
        <v>5</v>
      </c>
      <c r="M550" s="32">
        <f t="shared" si="16"/>
        <v>13.48878866319567</v>
      </c>
      <c r="N550" s="32">
        <f t="shared" si="17"/>
        <v>13.953919306754141</v>
      </c>
    </row>
    <row r="551" spans="1:14" x14ac:dyDescent="0.2">
      <c r="A551" s="27">
        <v>864</v>
      </c>
      <c r="B551" s="28" t="s">
        <v>4</v>
      </c>
      <c r="C551" s="19">
        <v>0.66722077309703975</v>
      </c>
      <c r="D551" s="29">
        <v>10</v>
      </c>
      <c r="E551" s="29">
        <v>0</v>
      </c>
      <c r="F551" s="30">
        <v>41462</v>
      </c>
      <c r="G551" s="28" t="s">
        <v>210</v>
      </c>
      <c r="H551" s="28">
        <v>22</v>
      </c>
      <c r="I551" s="31">
        <v>5</v>
      </c>
      <c r="J551" s="31">
        <v>5</v>
      </c>
      <c r="K551" s="31">
        <v>3</v>
      </c>
      <c r="L551" s="31">
        <v>3</v>
      </c>
      <c r="M551" s="32">
        <f t="shared" si="16"/>
        <v>14.9875429591063</v>
      </c>
      <c r="N551" s="32">
        <f t="shared" si="17"/>
        <v>15.61202391573573</v>
      </c>
    </row>
    <row r="552" spans="1:14" x14ac:dyDescent="0.2">
      <c r="A552" s="27">
        <v>865</v>
      </c>
      <c r="B552" s="44" t="s">
        <v>241</v>
      </c>
      <c r="C552" s="37">
        <v>2.1</v>
      </c>
      <c r="D552" s="35">
        <v>4</v>
      </c>
      <c r="E552" s="35">
        <v>2</v>
      </c>
      <c r="F552" s="30">
        <v>39997</v>
      </c>
      <c r="G552" s="36" t="s">
        <v>210</v>
      </c>
      <c r="H552" s="36" t="s">
        <v>210</v>
      </c>
      <c r="I552" s="31">
        <v>30</v>
      </c>
      <c r="J552" s="31">
        <v>40</v>
      </c>
      <c r="K552" s="31">
        <v>2</v>
      </c>
      <c r="L552" s="31">
        <v>2</v>
      </c>
      <c r="M552" s="32">
        <f t="shared" si="16"/>
        <v>1.9047619047619047</v>
      </c>
      <c r="N552" s="32">
        <f t="shared" si="17"/>
        <v>2.7341079972658919</v>
      </c>
    </row>
    <row r="553" spans="1:14" x14ac:dyDescent="0.2">
      <c r="A553" s="27">
        <v>865</v>
      </c>
      <c r="B553" s="36" t="s">
        <v>1</v>
      </c>
      <c r="C553" s="37">
        <v>0.86369976217949807</v>
      </c>
      <c r="D553" s="35">
        <v>0</v>
      </c>
      <c r="E553" s="35">
        <v>0</v>
      </c>
      <c r="F553" s="30">
        <v>40356</v>
      </c>
      <c r="G553" s="36" t="s">
        <v>306</v>
      </c>
      <c r="H553" s="36">
        <v>22</v>
      </c>
      <c r="I553" s="31">
        <v>50</v>
      </c>
      <c r="J553" s="31">
        <v>50</v>
      </c>
      <c r="K553" s="31">
        <v>5</v>
      </c>
      <c r="L553" s="31">
        <v>5</v>
      </c>
      <c r="M553" s="32">
        <f t="shared" si="16"/>
        <v>0</v>
      </c>
      <c r="N553" s="32">
        <f t="shared" si="17"/>
        <v>0</v>
      </c>
    </row>
    <row r="554" spans="1:14" x14ac:dyDescent="0.2">
      <c r="A554" s="27">
        <v>865</v>
      </c>
      <c r="B554" s="36" t="s">
        <v>1</v>
      </c>
      <c r="C554" s="37">
        <v>0.86369976217949807</v>
      </c>
      <c r="D554" s="35">
        <v>0</v>
      </c>
      <c r="E554" s="35">
        <v>0</v>
      </c>
      <c r="F554" s="30">
        <v>40726</v>
      </c>
      <c r="G554" s="36" t="s">
        <v>210</v>
      </c>
      <c r="H554" s="36" t="s">
        <v>210</v>
      </c>
      <c r="I554" s="31">
        <v>60</v>
      </c>
      <c r="J554" s="31">
        <v>60</v>
      </c>
      <c r="K554" s="31">
        <v>3</v>
      </c>
      <c r="L554" s="31">
        <v>3</v>
      </c>
      <c r="M554" s="32">
        <f t="shared" si="16"/>
        <v>0</v>
      </c>
      <c r="N554" s="32">
        <f t="shared" si="17"/>
        <v>0</v>
      </c>
    </row>
    <row r="555" spans="1:14" x14ac:dyDescent="0.2">
      <c r="A555" s="27">
        <v>865</v>
      </c>
      <c r="B555" s="36" t="s">
        <v>1</v>
      </c>
      <c r="C555" s="37">
        <v>0.86369976217949807</v>
      </c>
      <c r="D555" s="35">
        <v>0</v>
      </c>
      <c r="E555" s="35">
        <v>0</v>
      </c>
      <c r="F555" s="30">
        <v>41097</v>
      </c>
      <c r="G555" s="36" t="s">
        <v>306</v>
      </c>
      <c r="H555" s="36">
        <v>22</v>
      </c>
      <c r="I555" s="31">
        <v>60</v>
      </c>
      <c r="J555" s="31">
        <v>60</v>
      </c>
      <c r="K555" s="31">
        <v>3</v>
      </c>
      <c r="L555" s="31">
        <v>3</v>
      </c>
      <c r="M555" s="32">
        <f t="shared" si="16"/>
        <v>0</v>
      </c>
      <c r="N555" s="32">
        <f t="shared" si="17"/>
        <v>0</v>
      </c>
    </row>
    <row r="556" spans="1:14" x14ac:dyDescent="0.2">
      <c r="A556" s="27">
        <v>865</v>
      </c>
      <c r="B556" s="28" t="s">
        <v>1</v>
      </c>
      <c r="C556" s="19">
        <v>0.86369976217949807</v>
      </c>
      <c r="D556" s="29">
        <v>0</v>
      </c>
      <c r="E556" s="29">
        <v>0</v>
      </c>
      <c r="F556" s="30">
        <v>41462</v>
      </c>
      <c r="G556" s="28" t="s">
        <v>210</v>
      </c>
      <c r="H556" s="28">
        <v>22</v>
      </c>
      <c r="M556" s="32">
        <f t="shared" si="16"/>
        <v>0</v>
      </c>
      <c r="N556" s="32">
        <f t="shared" si="17"/>
        <v>0</v>
      </c>
    </row>
    <row r="557" spans="1:14" x14ac:dyDescent="0.2">
      <c r="A557" s="27">
        <v>865</v>
      </c>
      <c r="B557" s="36" t="s">
        <v>6</v>
      </c>
      <c r="C557" s="37">
        <v>0.13028180489476618</v>
      </c>
      <c r="D557" s="35">
        <v>0</v>
      </c>
      <c r="E557" s="35">
        <v>0</v>
      </c>
      <c r="F557" s="30">
        <v>40356</v>
      </c>
      <c r="G557" s="36" t="s">
        <v>306</v>
      </c>
      <c r="H557" s="36">
        <v>22</v>
      </c>
      <c r="I557" s="31">
        <v>40</v>
      </c>
      <c r="J557" s="31">
        <v>60</v>
      </c>
      <c r="K557" s="31">
        <v>5</v>
      </c>
      <c r="L557" s="31">
        <v>8</v>
      </c>
      <c r="M557" s="32">
        <f t="shared" si="16"/>
        <v>0</v>
      </c>
      <c r="N557" s="32">
        <f t="shared" si="17"/>
        <v>0</v>
      </c>
    </row>
    <row r="558" spans="1:14" x14ac:dyDescent="0.2">
      <c r="A558" s="27">
        <v>865</v>
      </c>
      <c r="B558" s="36" t="s">
        <v>6</v>
      </c>
      <c r="C558" s="37">
        <v>0.13028180489476618</v>
      </c>
      <c r="D558" s="35">
        <v>0</v>
      </c>
      <c r="E558" s="35">
        <v>0</v>
      </c>
      <c r="F558" s="30">
        <v>40726</v>
      </c>
      <c r="G558" s="36" t="s">
        <v>210</v>
      </c>
      <c r="H558" s="36" t="s">
        <v>210</v>
      </c>
      <c r="I558" s="31">
        <v>80</v>
      </c>
      <c r="J558" s="31">
        <v>80</v>
      </c>
      <c r="K558" s="31">
        <v>3</v>
      </c>
      <c r="L558" s="31">
        <v>3</v>
      </c>
      <c r="M558" s="32">
        <f t="shared" si="16"/>
        <v>0</v>
      </c>
      <c r="N558" s="32">
        <f t="shared" si="17"/>
        <v>0</v>
      </c>
    </row>
    <row r="559" spans="1:14" x14ac:dyDescent="0.2">
      <c r="A559" s="27">
        <v>865</v>
      </c>
      <c r="B559" s="36" t="s">
        <v>6</v>
      </c>
      <c r="C559" s="37">
        <v>0.13028180489476618</v>
      </c>
      <c r="D559" s="35">
        <v>0</v>
      </c>
      <c r="E559" s="35">
        <v>0</v>
      </c>
      <c r="F559" s="30">
        <v>41097</v>
      </c>
      <c r="G559" s="36" t="s">
        <v>306</v>
      </c>
      <c r="H559" s="36">
        <v>22</v>
      </c>
      <c r="I559" s="31">
        <v>80</v>
      </c>
      <c r="J559" s="31">
        <v>80</v>
      </c>
      <c r="K559" s="31">
        <v>3</v>
      </c>
      <c r="L559" s="31">
        <v>3</v>
      </c>
      <c r="M559" s="32">
        <f t="shared" si="16"/>
        <v>0</v>
      </c>
      <c r="N559" s="32">
        <f t="shared" si="17"/>
        <v>0</v>
      </c>
    </row>
    <row r="560" spans="1:14" x14ac:dyDescent="0.2">
      <c r="A560" s="27">
        <v>865</v>
      </c>
      <c r="B560" s="28" t="s">
        <v>6</v>
      </c>
      <c r="C560" s="19">
        <v>0.13028180489476618</v>
      </c>
      <c r="D560" s="29">
        <v>0</v>
      </c>
      <c r="E560" s="29">
        <v>0</v>
      </c>
      <c r="F560" s="30">
        <v>41462</v>
      </c>
      <c r="G560" s="28" t="s">
        <v>210</v>
      </c>
      <c r="H560" s="28">
        <v>22</v>
      </c>
      <c r="I560" s="31">
        <v>30</v>
      </c>
      <c r="J560" s="31">
        <v>50</v>
      </c>
      <c r="K560" s="31">
        <v>6</v>
      </c>
      <c r="L560" s="31">
        <v>6</v>
      </c>
      <c r="M560" s="32">
        <f t="shared" si="16"/>
        <v>0</v>
      </c>
      <c r="N560" s="32">
        <f t="shared" si="17"/>
        <v>0</v>
      </c>
    </row>
    <row r="561" spans="1:14" x14ac:dyDescent="0.2">
      <c r="A561" s="27">
        <v>865</v>
      </c>
      <c r="B561" s="36" t="s">
        <v>4</v>
      </c>
      <c r="C561" s="37">
        <v>0.64218387241550201</v>
      </c>
      <c r="D561" s="35">
        <v>1</v>
      </c>
      <c r="E561" s="35">
        <v>0</v>
      </c>
      <c r="F561" s="30">
        <v>40356</v>
      </c>
      <c r="G561" s="36" t="s">
        <v>306</v>
      </c>
      <c r="H561" s="36">
        <v>22</v>
      </c>
      <c r="I561" s="31">
        <v>30</v>
      </c>
      <c r="J561" s="31">
        <v>30</v>
      </c>
      <c r="K561" s="31">
        <v>3</v>
      </c>
      <c r="L561" s="31">
        <v>3</v>
      </c>
      <c r="M561" s="32">
        <f t="shared" si="16"/>
        <v>1.5571864117960688</v>
      </c>
      <c r="N561" s="32">
        <f t="shared" si="17"/>
        <v>2.0489294892053538</v>
      </c>
    </row>
    <row r="562" spans="1:14" x14ac:dyDescent="0.2">
      <c r="A562" s="27">
        <v>865</v>
      </c>
      <c r="B562" s="36" t="s">
        <v>4</v>
      </c>
      <c r="C562" s="37">
        <v>0.64218387241550201</v>
      </c>
      <c r="D562" s="35">
        <v>1</v>
      </c>
      <c r="E562" s="35">
        <v>0</v>
      </c>
      <c r="F562" s="30">
        <v>40726</v>
      </c>
      <c r="G562" s="36" t="s">
        <v>210</v>
      </c>
      <c r="H562" s="36" t="s">
        <v>210</v>
      </c>
      <c r="I562" s="31">
        <v>30</v>
      </c>
      <c r="J562" s="31">
        <v>30</v>
      </c>
      <c r="K562" s="31">
        <v>3</v>
      </c>
      <c r="L562" s="31">
        <v>3</v>
      </c>
      <c r="M562" s="32">
        <f t="shared" si="16"/>
        <v>1.5571864117960688</v>
      </c>
      <c r="N562" s="32">
        <f t="shared" si="17"/>
        <v>2.0489294892053538</v>
      </c>
    </row>
    <row r="563" spans="1:14" x14ac:dyDescent="0.2">
      <c r="A563" s="27">
        <v>865</v>
      </c>
      <c r="B563" s="36" t="s">
        <v>4</v>
      </c>
      <c r="C563" s="37">
        <v>0.64218387241550201</v>
      </c>
      <c r="D563" s="35">
        <v>1</v>
      </c>
      <c r="E563" s="35">
        <v>0</v>
      </c>
      <c r="F563" s="30">
        <v>41097</v>
      </c>
      <c r="G563" s="36" t="s">
        <v>306</v>
      </c>
      <c r="H563" s="36">
        <v>22</v>
      </c>
      <c r="I563" s="31">
        <v>30</v>
      </c>
      <c r="J563" s="31">
        <v>30</v>
      </c>
      <c r="K563" s="31">
        <v>3</v>
      </c>
      <c r="L563" s="31">
        <v>3</v>
      </c>
      <c r="M563" s="32">
        <f t="shared" si="16"/>
        <v>1.5571864117960688</v>
      </c>
      <c r="N563" s="32">
        <f t="shared" si="17"/>
        <v>2.0489294892053538</v>
      </c>
    </row>
    <row r="564" spans="1:14" x14ac:dyDescent="0.2">
      <c r="A564" s="27">
        <v>865</v>
      </c>
      <c r="B564" s="28" t="s">
        <v>4</v>
      </c>
      <c r="C564" s="19">
        <v>0.64218387241550201</v>
      </c>
      <c r="D564" s="29">
        <v>1</v>
      </c>
      <c r="E564" s="29">
        <v>0</v>
      </c>
      <c r="F564" s="30">
        <v>41462</v>
      </c>
      <c r="G564" s="28" t="s">
        <v>210</v>
      </c>
      <c r="H564" s="28">
        <v>22</v>
      </c>
      <c r="I564" s="31">
        <v>60</v>
      </c>
      <c r="J564" s="31">
        <v>60</v>
      </c>
      <c r="K564" s="31">
        <v>6</v>
      </c>
      <c r="L564" s="31">
        <v>6</v>
      </c>
      <c r="M564" s="32">
        <f t="shared" si="16"/>
        <v>1.5571864117960688</v>
      </c>
      <c r="N564" s="32">
        <f t="shared" si="17"/>
        <v>2.4331037684313572</v>
      </c>
    </row>
    <row r="565" spans="1:14" x14ac:dyDescent="0.2">
      <c r="A565" s="27">
        <v>865</v>
      </c>
      <c r="B565" s="36" t="s">
        <v>8</v>
      </c>
      <c r="C565" s="37">
        <v>0.46109633483430768</v>
      </c>
      <c r="D565" s="35">
        <v>0</v>
      </c>
      <c r="E565" s="35">
        <v>0</v>
      </c>
      <c r="F565" s="30">
        <v>40356</v>
      </c>
      <c r="G565" s="36" t="s">
        <v>306</v>
      </c>
      <c r="H565" s="36">
        <v>22</v>
      </c>
      <c r="I565" s="31">
        <v>40</v>
      </c>
      <c r="J565" s="31">
        <v>40</v>
      </c>
      <c r="K565" s="31">
        <v>3</v>
      </c>
      <c r="L565" s="31">
        <v>3</v>
      </c>
      <c r="M565" s="32">
        <f t="shared" si="16"/>
        <v>0</v>
      </c>
      <c r="N565" s="32">
        <f t="shared" si="17"/>
        <v>0</v>
      </c>
    </row>
    <row r="566" spans="1:14" x14ac:dyDescent="0.2">
      <c r="A566" s="27">
        <v>865</v>
      </c>
      <c r="B566" s="36" t="s">
        <v>8</v>
      </c>
      <c r="C566" s="37">
        <v>0.46109633483430768</v>
      </c>
      <c r="D566" s="35">
        <v>0</v>
      </c>
      <c r="E566" s="35">
        <v>0</v>
      </c>
      <c r="F566" s="30">
        <v>40726</v>
      </c>
      <c r="G566" s="36" t="s">
        <v>210</v>
      </c>
      <c r="H566" s="36" t="s">
        <v>210</v>
      </c>
      <c r="I566" s="31">
        <v>60</v>
      </c>
      <c r="J566" s="31">
        <v>60</v>
      </c>
      <c r="K566" s="31">
        <v>3</v>
      </c>
      <c r="L566" s="31">
        <v>3</v>
      </c>
      <c r="M566" s="32">
        <f t="shared" si="16"/>
        <v>0</v>
      </c>
      <c r="N566" s="32">
        <f t="shared" si="17"/>
        <v>0</v>
      </c>
    </row>
    <row r="567" spans="1:14" x14ac:dyDescent="0.2">
      <c r="A567" s="27">
        <v>865</v>
      </c>
      <c r="B567" s="36" t="s">
        <v>8</v>
      </c>
      <c r="C567" s="37">
        <v>0.46109633483430768</v>
      </c>
      <c r="D567" s="35">
        <v>0</v>
      </c>
      <c r="E567" s="35">
        <v>0</v>
      </c>
      <c r="F567" s="30">
        <v>41097</v>
      </c>
      <c r="G567" s="36" t="s">
        <v>306</v>
      </c>
      <c r="H567" s="36">
        <v>22</v>
      </c>
      <c r="I567" s="31">
        <v>80</v>
      </c>
      <c r="J567" s="31">
        <v>80</v>
      </c>
      <c r="K567" s="31">
        <v>3</v>
      </c>
      <c r="L567" s="31">
        <v>3</v>
      </c>
      <c r="M567" s="32">
        <f t="shared" si="16"/>
        <v>0</v>
      </c>
      <c r="N567" s="32">
        <f t="shared" si="17"/>
        <v>0</v>
      </c>
    </row>
    <row r="568" spans="1:14" x14ac:dyDescent="0.2">
      <c r="A568" s="27">
        <v>865</v>
      </c>
      <c r="B568" s="28" t="s">
        <v>8</v>
      </c>
      <c r="C568" s="19">
        <v>0.46109633483430768</v>
      </c>
      <c r="D568" s="29">
        <v>0</v>
      </c>
      <c r="E568" s="29">
        <v>0</v>
      </c>
      <c r="F568" s="30">
        <v>41462</v>
      </c>
      <c r="G568" s="28" t="s">
        <v>210</v>
      </c>
      <c r="H568" s="28">
        <v>22</v>
      </c>
      <c r="I568" s="31">
        <v>80</v>
      </c>
      <c r="J568" s="31">
        <v>80</v>
      </c>
      <c r="K568" s="31">
        <v>4</v>
      </c>
      <c r="L568" s="31">
        <v>4</v>
      </c>
      <c r="M568" s="32">
        <f t="shared" si="16"/>
        <v>0</v>
      </c>
      <c r="N568" s="32">
        <f t="shared" si="17"/>
        <v>0</v>
      </c>
    </row>
    <row r="569" spans="1:14" x14ac:dyDescent="0.2">
      <c r="A569" s="27">
        <v>866</v>
      </c>
      <c r="B569" s="36" t="s">
        <v>1</v>
      </c>
      <c r="C569" s="37">
        <v>0.59346540011424453</v>
      </c>
      <c r="D569" s="35">
        <v>0</v>
      </c>
      <c r="E569" s="35">
        <v>0</v>
      </c>
      <c r="F569" s="30">
        <v>40358</v>
      </c>
      <c r="G569" s="36" t="s">
        <v>306</v>
      </c>
      <c r="H569" s="36">
        <v>22</v>
      </c>
      <c r="I569" s="31">
        <v>80</v>
      </c>
      <c r="J569" s="31">
        <v>80</v>
      </c>
      <c r="K569" s="31">
        <v>3</v>
      </c>
      <c r="L569" s="31">
        <v>3</v>
      </c>
      <c r="M569" s="32">
        <f t="shared" si="16"/>
        <v>0</v>
      </c>
      <c r="N569" s="32">
        <f t="shared" si="17"/>
        <v>0</v>
      </c>
    </row>
    <row r="570" spans="1:14" x14ac:dyDescent="0.2">
      <c r="A570" s="27">
        <v>866</v>
      </c>
      <c r="B570" s="36" t="s">
        <v>1</v>
      </c>
      <c r="C570" s="37">
        <v>0.59346540011424453</v>
      </c>
      <c r="D570" s="35">
        <v>0</v>
      </c>
      <c r="E570" s="35">
        <v>0</v>
      </c>
      <c r="F570" s="30">
        <v>40360</v>
      </c>
      <c r="G570" s="36" t="s">
        <v>307</v>
      </c>
      <c r="H570" s="36">
        <v>23</v>
      </c>
      <c r="I570" s="31">
        <v>15</v>
      </c>
      <c r="J570" s="31">
        <v>5</v>
      </c>
      <c r="K570" s="31">
        <v>3</v>
      </c>
      <c r="L570" s="31">
        <v>3</v>
      </c>
      <c r="M570" s="32">
        <f t="shared" si="16"/>
        <v>0</v>
      </c>
      <c r="N570" s="32">
        <f t="shared" si="17"/>
        <v>0</v>
      </c>
    </row>
    <row r="571" spans="1:14" x14ac:dyDescent="0.2">
      <c r="A571" s="27">
        <v>866</v>
      </c>
      <c r="B571" s="36" t="s">
        <v>1</v>
      </c>
      <c r="C571" s="37">
        <v>0.59346540011424453</v>
      </c>
      <c r="D571" s="35">
        <v>0</v>
      </c>
      <c r="E571" s="35">
        <v>0</v>
      </c>
      <c r="F571" s="30">
        <v>40726</v>
      </c>
      <c r="G571" s="36" t="s">
        <v>210</v>
      </c>
      <c r="H571" s="36" t="s">
        <v>210</v>
      </c>
      <c r="I571" s="31">
        <v>30</v>
      </c>
      <c r="J571" s="31">
        <v>30</v>
      </c>
      <c r="K571" s="31">
        <v>2</v>
      </c>
      <c r="L571" s="31">
        <v>2</v>
      </c>
      <c r="M571" s="32">
        <f t="shared" si="16"/>
        <v>0</v>
      </c>
      <c r="N571" s="32">
        <f t="shared" si="17"/>
        <v>0</v>
      </c>
    </row>
    <row r="572" spans="1:14" x14ac:dyDescent="0.2">
      <c r="A572" s="27">
        <v>866</v>
      </c>
      <c r="B572" s="36" t="s">
        <v>1</v>
      </c>
      <c r="C572" s="37">
        <v>0.59346540011424453</v>
      </c>
      <c r="D572" s="35">
        <v>2</v>
      </c>
      <c r="E572" s="35">
        <v>0</v>
      </c>
      <c r="F572" s="30">
        <v>41097</v>
      </c>
      <c r="G572" s="36" t="s">
        <v>306</v>
      </c>
      <c r="H572" s="36">
        <v>22</v>
      </c>
      <c r="I572" s="31">
        <v>20</v>
      </c>
      <c r="J572" s="31">
        <v>20</v>
      </c>
      <c r="K572" s="31">
        <v>3</v>
      </c>
      <c r="L572" s="31">
        <v>3</v>
      </c>
      <c r="M572" s="32">
        <f t="shared" si="16"/>
        <v>3.370036399114408</v>
      </c>
      <c r="N572" s="32">
        <f t="shared" si="17"/>
        <v>4.0119480941838184</v>
      </c>
    </row>
    <row r="573" spans="1:14" x14ac:dyDescent="0.2">
      <c r="A573" s="27">
        <v>866</v>
      </c>
      <c r="B573" s="28" t="s">
        <v>1</v>
      </c>
      <c r="C573" s="19">
        <v>0.59346540011424453</v>
      </c>
      <c r="D573" s="29">
        <v>0</v>
      </c>
      <c r="E573" s="29">
        <v>0</v>
      </c>
      <c r="F573" s="30">
        <v>41423</v>
      </c>
      <c r="G573" s="28" t="s">
        <v>208</v>
      </c>
      <c r="H573" s="28"/>
      <c r="M573" s="32">
        <f t="shared" si="16"/>
        <v>0</v>
      </c>
      <c r="N573" s="32">
        <f t="shared" si="17"/>
        <v>0</v>
      </c>
    </row>
    <row r="574" spans="1:14" x14ac:dyDescent="0.2">
      <c r="A574" s="27">
        <v>866</v>
      </c>
      <c r="B574" s="28" t="s">
        <v>1</v>
      </c>
      <c r="C574" s="19">
        <v>0.59346540011424453</v>
      </c>
      <c r="D574" s="29">
        <v>0</v>
      </c>
      <c r="E574" s="29">
        <v>0</v>
      </c>
      <c r="F574" s="30">
        <v>41462</v>
      </c>
      <c r="G574" s="28" t="s">
        <v>210</v>
      </c>
      <c r="H574" s="28">
        <v>22</v>
      </c>
      <c r="I574" s="31">
        <v>60</v>
      </c>
      <c r="J574" s="31">
        <v>40</v>
      </c>
      <c r="K574" s="31">
        <v>6</v>
      </c>
      <c r="L574" s="31">
        <v>10</v>
      </c>
      <c r="M574" s="32">
        <f t="shared" si="16"/>
        <v>0</v>
      </c>
      <c r="N574" s="32">
        <f t="shared" si="17"/>
        <v>0</v>
      </c>
    </row>
    <row r="575" spans="1:14" x14ac:dyDescent="0.2">
      <c r="A575" s="27">
        <v>866</v>
      </c>
      <c r="B575" s="36" t="s">
        <v>6</v>
      </c>
      <c r="C575" s="37">
        <v>0.66080014616557747</v>
      </c>
      <c r="D575" s="35">
        <v>1</v>
      </c>
      <c r="E575" s="35">
        <v>1</v>
      </c>
      <c r="F575" s="30">
        <v>40358</v>
      </c>
      <c r="G575" s="36" t="s">
        <v>306</v>
      </c>
      <c r="H575" s="36">
        <v>22</v>
      </c>
      <c r="I575" s="31">
        <v>20</v>
      </c>
      <c r="J575" s="31">
        <v>20</v>
      </c>
      <c r="K575" s="31">
        <v>8</v>
      </c>
      <c r="L575" s="31">
        <v>10</v>
      </c>
      <c r="M575" s="32">
        <f t="shared" si="16"/>
        <v>1.5133168565453508</v>
      </c>
      <c r="N575" s="32">
        <f t="shared" si="17"/>
        <v>1.644909626679729</v>
      </c>
    </row>
    <row r="576" spans="1:14" x14ac:dyDescent="0.2">
      <c r="A576" s="27">
        <v>866</v>
      </c>
      <c r="B576" s="36" t="s">
        <v>6</v>
      </c>
      <c r="C576" s="37">
        <v>0.66080014616557747</v>
      </c>
      <c r="D576" s="35">
        <v>0</v>
      </c>
      <c r="E576" s="35">
        <v>0</v>
      </c>
      <c r="F576" s="30">
        <v>40360</v>
      </c>
      <c r="G576" s="36" t="s">
        <v>307</v>
      </c>
      <c r="H576" s="36">
        <v>23</v>
      </c>
      <c r="I576" s="31">
        <v>5</v>
      </c>
      <c r="J576" s="31">
        <v>0</v>
      </c>
      <c r="K576" s="31">
        <v>3</v>
      </c>
      <c r="L576" s="31">
        <v>3</v>
      </c>
      <c r="M576" s="32">
        <f t="shared" si="16"/>
        <v>0</v>
      </c>
      <c r="N576" s="32">
        <f t="shared" si="17"/>
        <v>0</v>
      </c>
    </row>
    <row r="577" spans="1:14" x14ac:dyDescent="0.2">
      <c r="A577" s="27">
        <v>866</v>
      </c>
      <c r="B577" s="36" t="s">
        <v>6</v>
      </c>
      <c r="C577" s="37">
        <v>0.66080014616557747</v>
      </c>
      <c r="D577" s="35">
        <v>1</v>
      </c>
      <c r="E577" s="35">
        <v>0</v>
      </c>
      <c r="F577" s="30">
        <v>40726</v>
      </c>
      <c r="G577" s="36" t="s">
        <v>210</v>
      </c>
      <c r="H577" s="36" t="s">
        <v>210</v>
      </c>
      <c r="M577" s="32">
        <f t="shared" si="16"/>
        <v>1.5133168565453508</v>
      </c>
      <c r="N577" s="32">
        <f t="shared" si="17"/>
        <v>1.5133168565453508</v>
      </c>
    </row>
    <row r="578" spans="1:14" x14ac:dyDescent="0.2">
      <c r="A578" s="27">
        <v>866</v>
      </c>
      <c r="B578" s="36" t="s">
        <v>6</v>
      </c>
      <c r="C578" s="37">
        <v>0.66080014616557747</v>
      </c>
      <c r="D578" s="35">
        <v>0</v>
      </c>
      <c r="E578" s="35">
        <v>0</v>
      </c>
      <c r="F578" s="30">
        <v>41097</v>
      </c>
      <c r="G578" s="36" t="s">
        <v>306</v>
      </c>
      <c r="H578" s="36">
        <v>22</v>
      </c>
      <c r="I578" s="31">
        <v>20</v>
      </c>
      <c r="J578" s="31">
        <v>20</v>
      </c>
      <c r="K578" s="31">
        <v>10</v>
      </c>
      <c r="L578" s="31">
        <v>10</v>
      </c>
      <c r="M578" s="32">
        <f t="shared" ref="M578:M641" si="18">D578/C578</f>
        <v>0</v>
      </c>
      <c r="N578" s="32">
        <f t="shared" ref="N578:N641" si="19">M578/(((1-I578/100)+((I578/100)*(K578/15)) + ((1-J578/100)+(J578/100)*(L578/15)))/2)</f>
        <v>0</v>
      </c>
    </row>
    <row r="579" spans="1:14" x14ac:dyDescent="0.2">
      <c r="A579" s="27">
        <v>866</v>
      </c>
      <c r="B579" s="28" t="s">
        <v>6</v>
      </c>
      <c r="C579" s="19">
        <v>0.66080014616557747</v>
      </c>
      <c r="D579" s="29">
        <v>0</v>
      </c>
      <c r="E579" s="29">
        <v>0</v>
      </c>
      <c r="F579" s="30">
        <v>41423</v>
      </c>
      <c r="G579" s="28" t="s">
        <v>208</v>
      </c>
      <c r="H579" s="28"/>
      <c r="M579" s="32">
        <f t="shared" si="18"/>
        <v>0</v>
      </c>
      <c r="N579" s="32">
        <f t="shared" si="19"/>
        <v>0</v>
      </c>
    </row>
    <row r="580" spans="1:14" x14ac:dyDescent="0.2">
      <c r="A580" s="27">
        <v>866</v>
      </c>
      <c r="B580" s="28" t="s">
        <v>6</v>
      </c>
      <c r="C580" s="19">
        <v>0.66080014616557747</v>
      </c>
      <c r="D580" s="29">
        <v>2</v>
      </c>
      <c r="E580" s="29">
        <v>1</v>
      </c>
      <c r="F580" s="30">
        <v>41462</v>
      </c>
      <c r="G580" s="28" t="s">
        <v>210</v>
      </c>
      <c r="H580" s="28">
        <v>22</v>
      </c>
      <c r="M580" s="32">
        <f t="shared" si="18"/>
        <v>3.0266337130907015</v>
      </c>
      <c r="N580" s="32">
        <f t="shared" si="19"/>
        <v>3.0266337130907015</v>
      </c>
    </row>
    <row r="581" spans="1:14" x14ac:dyDescent="0.2">
      <c r="A581" s="27">
        <v>866</v>
      </c>
      <c r="B581" s="36" t="s">
        <v>4</v>
      </c>
      <c r="C581" s="37">
        <v>0.83340305647730661</v>
      </c>
      <c r="D581" s="35">
        <v>0</v>
      </c>
      <c r="E581" s="35">
        <v>0</v>
      </c>
      <c r="F581" s="30">
        <v>40360</v>
      </c>
      <c r="G581" s="36" t="s">
        <v>307</v>
      </c>
      <c r="H581" s="36">
        <v>23</v>
      </c>
      <c r="I581" s="31">
        <v>15</v>
      </c>
      <c r="J581" s="31">
        <v>5</v>
      </c>
      <c r="K581" s="31">
        <v>3</v>
      </c>
      <c r="L581" s="31">
        <v>3</v>
      </c>
      <c r="M581" s="32">
        <f t="shared" si="18"/>
        <v>0</v>
      </c>
      <c r="N581" s="32">
        <f t="shared" si="19"/>
        <v>0</v>
      </c>
    </row>
    <row r="582" spans="1:14" x14ac:dyDescent="0.2">
      <c r="A582" s="27">
        <v>866</v>
      </c>
      <c r="B582" s="28" t="s">
        <v>4</v>
      </c>
      <c r="C582" s="19">
        <v>0.83340305647730661</v>
      </c>
      <c r="D582" s="29">
        <v>0</v>
      </c>
      <c r="E582" s="29">
        <v>0</v>
      </c>
      <c r="F582" s="30">
        <v>41423</v>
      </c>
      <c r="G582" s="28" t="s">
        <v>208</v>
      </c>
      <c r="H582" s="28"/>
      <c r="M582" s="32">
        <f t="shared" si="18"/>
        <v>0</v>
      </c>
      <c r="N582" s="32">
        <f t="shared" si="19"/>
        <v>0</v>
      </c>
    </row>
    <row r="583" spans="1:14" x14ac:dyDescent="0.2">
      <c r="A583" s="27">
        <v>867</v>
      </c>
      <c r="B583" s="28" t="s">
        <v>1</v>
      </c>
      <c r="C583" s="19">
        <v>1.0384070920903261</v>
      </c>
      <c r="D583" s="29">
        <v>32</v>
      </c>
      <c r="E583" s="29">
        <v>0</v>
      </c>
      <c r="F583" s="30">
        <v>41423</v>
      </c>
      <c r="G583" s="28" t="s">
        <v>208</v>
      </c>
      <c r="H583" s="28"/>
      <c r="M583" s="32">
        <f t="shared" si="18"/>
        <v>30.816430515303598</v>
      </c>
      <c r="N583" s="32">
        <f t="shared" si="19"/>
        <v>30.816430515303598</v>
      </c>
    </row>
    <row r="584" spans="1:14" x14ac:dyDescent="0.2">
      <c r="A584" s="27">
        <v>868</v>
      </c>
      <c r="B584" s="36" t="s">
        <v>1</v>
      </c>
      <c r="C584" s="37">
        <v>0.35003668905934621</v>
      </c>
      <c r="D584" s="35">
        <v>2</v>
      </c>
      <c r="E584" s="35">
        <v>0</v>
      </c>
      <c r="F584" s="30">
        <v>40410</v>
      </c>
      <c r="G584" s="36" t="s">
        <v>308</v>
      </c>
      <c r="H584" s="36">
        <v>24</v>
      </c>
      <c r="I584" s="31">
        <v>0</v>
      </c>
      <c r="J584" s="31">
        <v>0</v>
      </c>
      <c r="M584" s="32">
        <f t="shared" si="18"/>
        <v>5.7136867720198161</v>
      </c>
      <c r="N584" s="32">
        <f t="shared" si="19"/>
        <v>5.7136867720198161</v>
      </c>
    </row>
    <row r="585" spans="1:14" x14ac:dyDescent="0.2">
      <c r="A585" s="27">
        <v>868</v>
      </c>
      <c r="B585" s="36" t="s">
        <v>1</v>
      </c>
      <c r="C585" s="37">
        <v>0.35003668905934621</v>
      </c>
      <c r="D585" s="35">
        <v>4</v>
      </c>
      <c r="E585" s="35">
        <v>0</v>
      </c>
      <c r="F585" s="30">
        <v>40747</v>
      </c>
      <c r="G585" s="36" t="s">
        <v>309</v>
      </c>
      <c r="H585" s="36">
        <v>25</v>
      </c>
      <c r="I585" s="31">
        <v>0</v>
      </c>
      <c r="J585" s="31">
        <v>0</v>
      </c>
      <c r="M585" s="32">
        <f t="shared" si="18"/>
        <v>11.427373544039632</v>
      </c>
      <c r="N585" s="32">
        <f t="shared" si="19"/>
        <v>11.427373544039632</v>
      </c>
    </row>
    <row r="586" spans="1:14" x14ac:dyDescent="0.2">
      <c r="A586" s="27">
        <v>869</v>
      </c>
      <c r="B586" s="36" t="s">
        <v>1</v>
      </c>
      <c r="C586" s="37">
        <v>0.34688452559549859</v>
      </c>
      <c r="D586" s="35">
        <v>9</v>
      </c>
      <c r="E586" s="35">
        <v>0</v>
      </c>
      <c r="F586" s="30">
        <v>40410</v>
      </c>
      <c r="G586" s="36" t="s">
        <v>308</v>
      </c>
      <c r="H586" s="36">
        <v>24</v>
      </c>
      <c r="I586" s="31">
        <v>0</v>
      </c>
      <c r="J586" s="31">
        <v>0</v>
      </c>
      <c r="M586" s="32">
        <f t="shared" si="18"/>
        <v>25.945233459318054</v>
      </c>
      <c r="N586" s="32">
        <f t="shared" si="19"/>
        <v>25.945233459318054</v>
      </c>
    </row>
    <row r="587" spans="1:14" x14ac:dyDescent="0.2">
      <c r="A587" s="27">
        <v>869</v>
      </c>
      <c r="B587" s="36" t="s">
        <v>1</v>
      </c>
      <c r="C587" s="37">
        <v>0.34688452559549859</v>
      </c>
      <c r="D587" s="35">
        <v>6</v>
      </c>
      <c r="E587" s="35">
        <v>0</v>
      </c>
      <c r="F587" s="30">
        <v>40747</v>
      </c>
      <c r="G587" s="36" t="s">
        <v>309</v>
      </c>
      <c r="H587" s="36">
        <v>25</v>
      </c>
      <c r="I587" s="31">
        <v>0</v>
      </c>
      <c r="J587" s="31">
        <v>0</v>
      </c>
      <c r="M587" s="32">
        <f t="shared" si="18"/>
        <v>17.296822306212036</v>
      </c>
      <c r="N587" s="32">
        <f t="shared" si="19"/>
        <v>17.296822306212036</v>
      </c>
    </row>
    <row r="588" spans="1:14" x14ac:dyDescent="0.2">
      <c r="A588" s="27">
        <v>869</v>
      </c>
      <c r="B588" s="36" t="s">
        <v>6</v>
      </c>
      <c r="C588" s="37">
        <v>0.5603813475332291</v>
      </c>
      <c r="D588" s="35">
        <v>128</v>
      </c>
      <c r="E588" s="35">
        <v>0</v>
      </c>
      <c r="F588" s="30">
        <v>40410</v>
      </c>
      <c r="G588" s="36" t="s">
        <v>308</v>
      </c>
      <c r="H588" s="36">
        <v>24</v>
      </c>
      <c r="I588" s="31">
        <v>0</v>
      </c>
      <c r="J588" s="31">
        <v>0</v>
      </c>
      <c r="M588" s="32">
        <f t="shared" si="18"/>
        <v>228.41588244050172</v>
      </c>
      <c r="N588" s="32">
        <f t="shared" si="19"/>
        <v>228.41588244050172</v>
      </c>
    </row>
    <row r="589" spans="1:14" x14ac:dyDescent="0.2">
      <c r="A589" s="27">
        <v>869</v>
      </c>
      <c r="B589" s="36" t="s">
        <v>6</v>
      </c>
      <c r="C589" s="37">
        <v>0.5603813475332291</v>
      </c>
      <c r="D589" s="35">
        <v>126</v>
      </c>
      <c r="E589" s="35">
        <v>0</v>
      </c>
      <c r="F589" s="30">
        <v>40747</v>
      </c>
      <c r="G589" s="36" t="s">
        <v>309</v>
      </c>
      <c r="H589" s="36">
        <v>25</v>
      </c>
      <c r="I589" s="31">
        <v>0</v>
      </c>
      <c r="J589" s="31">
        <v>0</v>
      </c>
      <c r="M589" s="32">
        <f t="shared" si="18"/>
        <v>224.84688427736887</v>
      </c>
      <c r="N589" s="32">
        <f t="shared" si="19"/>
        <v>224.84688427736887</v>
      </c>
    </row>
    <row r="590" spans="1:14" x14ac:dyDescent="0.2">
      <c r="A590" s="27">
        <v>870</v>
      </c>
      <c r="B590" s="36" t="s">
        <v>1</v>
      </c>
      <c r="C590" s="37">
        <v>0.68422668195318814</v>
      </c>
      <c r="D590" s="35">
        <v>4</v>
      </c>
      <c r="E590" s="35">
        <v>0</v>
      </c>
      <c r="F590" s="30">
        <v>40410</v>
      </c>
      <c r="G590" s="36" t="s">
        <v>308</v>
      </c>
      <c r="H590" s="36">
        <v>24</v>
      </c>
      <c r="I590" s="31">
        <v>0</v>
      </c>
      <c r="J590" s="31">
        <v>0</v>
      </c>
      <c r="M590" s="32">
        <f t="shared" si="18"/>
        <v>5.846015809529133</v>
      </c>
      <c r="N590" s="32">
        <f t="shared" si="19"/>
        <v>5.846015809529133</v>
      </c>
    </row>
    <row r="591" spans="1:14" x14ac:dyDescent="0.2">
      <c r="A591" s="27">
        <v>870</v>
      </c>
      <c r="B591" s="36" t="s">
        <v>1</v>
      </c>
      <c r="C591" s="37">
        <v>0.68422668195318814</v>
      </c>
      <c r="D591" s="35">
        <v>4</v>
      </c>
      <c r="E591" s="35">
        <v>0</v>
      </c>
      <c r="F591" s="30">
        <v>40747</v>
      </c>
      <c r="G591" s="36" t="s">
        <v>309</v>
      </c>
      <c r="H591" s="36">
        <v>25</v>
      </c>
      <c r="I591" s="31">
        <v>0</v>
      </c>
      <c r="J591" s="31">
        <v>0</v>
      </c>
      <c r="M591" s="32">
        <f t="shared" si="18"/>
        <v>5.846015809529133</v>
      </c>
      <c r="N591" s="32">
        <f t="shared" si="19"/>
        <v>5.846015809529133</v>
      </c>
    </row>
    <row r="592" spans="1:14" x14ac:dyDescent="0.2">
      <c r="A592" s="27">
        <v>870</v>
      </c>
      <c r="B592" s="36" t="s">
        <v>6</v>
      </c>
      <c r="C592" s="37">
        <v>0.10131097053068035</v>
      </c>
      <c r="D592" s="35">
        <v>0</v>
      </c>
      <c r="E592" s="35">
        <v>0</v>
      </c>
      <c r="F592" s="30">
        <v>40747</v>
      </c>
      <c r="G592" s="36" t="s">
        <v>309</v>
      </c>
      <c r="H592" s="36">
        <v>25</v>
      </c>
      <c r="I592" s="31">
        <v>0</v>
      </c>
      <c r="J592" s="31">
        <v>0</v>
      </c>
      <c r="M592" s="32">
        <f t="shared" si="18"/>
        <v>0</v>
      </c>
      <c r="N592" s="32">
        <f t="shared" si="19"/>
        <v>0</v>
      </c>
    </row>
    <row r="593" spans="1:14" x14ac:dyDescent="0.2">
      <c r="A593" s="27">
        <v>870</v>
      </c>
      <c r="B593" s="36" t="s">
        <v>4</v>
      </c>
      <c r="C593" s="37">
        <v>0.49423048614923681</v>
      </c>
      <c r="D593" s="35">
        <v>54</v>
      </c>
      <c r="E593" s="35">
        <v>0</v>
      </c>
      <c r="F593" s="30">
        <v>40410</v>
      </c>
      <c r="G593" s="36" t="s">
        <v>308</v>
      </c>
      <c r="H593" s="36">
        <v>24</v>
      </c>
      <c r="I593" s="31">
        <v>0</v>
      </c>
      <c r="J593" s="31">
        <v>0</v>
      </c>
      <c r="M593" s="32">
        <f t="shared" si="18"/>
        <v>109.26076297060774</v>
      </c>
      <c r="N593" s="32">
        <f t="shared" si="19"/>
        <v>109.26076297060774</v>
      </c>
    </row>
    <row r="594" spans="1:14" x14ac:dyDescent="0.2">
      <c r="A594" s="27">
        <v>870</v>
      </c>
      <c r="B594" s="36" t="s">
        <v>4</v>
      </c>
      <c r="C594" s="37">
        <v>0.49423048614923681</v>
      </c>
      <c r="D594" s="35">
        <v>55</v>
      </c>
      <c r="E594" s="35">
        <v>0</v>
      </c>
      <c r="F594" s="30">
        <v>40747</v>
      </c>
      <c r="G594" s="36" t="s">
        <v>309</v>
      </c>
      <c r="H594" s="36">
        <v>25</v>
      </c>
      <c r="I594" s="31">
        <v>0</v>
      </c>
      <c r="J594" s="31">
        <v>0</v>
      </c>
      <c r="M594" s="32">
        <f t="shared" si="18"/>
        <v>111.28411043302641</v>
      </c>
      <c r="N594" s="32">
        <f t="shared" si="19"/>
        <v>111.28411043302641</v>
      </c>
    </row>
    <row r="595" spans="1:14" x14ac:dyDescent="0.2">
      <c r="A595" s="27">
        <v>870</v>
      </c>
      <c r="B595" s="36" t="s">
        <v>8</v>
      </c>
      <c r="C595" s="37">
        <v>0.14393189331653064</v>
      </c>
      <c r="D595" s="35">
        <v>0</v>
      </c>
      <c r="E595" s="35">
        <v>0</v>
      </c>
      <c r="F595" s="30">
        <v>40747</v>
      </c>
      <c r="G595" s="36" t="s">
        <v>309</v>
      </c>
      <c r="H595" s="36">
        <v>25</v>
      </c>
      <c r="I595" s="31">
        <v>0</v>
      </c>
      <c r="J595" s="31">
        <v>0</v>
      </c>
      <c r="M595" s="32">
        <f t="shared" si="18"/>
        <v>0</v>
      </c>
      <c r="N595" s="32">
        <f t="shared" si="19"/>
        <v>0</v>
      </c>
    </row>
    <row r="596" spans="1:14" x14ac:dyDescent="0.2">
      <c r="A596" s="27">
        <v>871</v>
      </c>
      <c r="B596" s="36" t="s">
        <v>1</v>
      </c>
      <c r="C596" s="37">
        <v>0.69051508406059636</v>
      </c>
      <c r="D596" s="35">
        <v>34</v>
      </c>
      <c r="E596" s="35">
        <v>1</v>
      </c>
      <c r="F596" s="30">
        <v>40691</v>
      </c>
      <c r="G596" s="36" t="s">
        <v>309</v>
      </c>
      <c r="H596" s="36">
        <v>26</v>
      </c>
      <c r="I596" s="31">
        <v>0</v>
      </c>
      <c r="J596" s="31">
        <v>0</v>
      </c>
      <c r="M596" s="32">
        <f t="shared" si="18"/>
        <v>49.238605766671881</v>
      </c>
      <c r="N596" s="32">
        <f t="shared" si="19"/>
        <v>49.238605766671881</v>
      </c>
    </row>
    <row r="597" spans="1:14" x14ac:dyDescent="0.2">
      <c r="A597" s="27">
        <v>871</v>
      </c>
      <c r="B597" s="36" t="s">
        <v>6</v>
      </c>
      <c r="C597" s="37">
        <v>0.36025989114404866</v>
      </c>
      <c r="D597" s="35">
        <v>24</v>
      </c>
      <c r="E597" s="35">
        <v>0</v>
      </c>
      <c r="F597" s="30">
        <v>40691</v>
      </c>
      <c r="G597" s="36" t="s">
        <v>309</v>
      </c>
      <c r="H597" s="36">
        <v>26</v>
      </c>
      <c r="I597" s="31">
        <v>0</v>
      </c>
      <c r="J597" s="31">
        <v>0</v>
      </c>
      <c r="M597" s="32">
        <f t="shared" si="18"/>
        <v>66.618573396514137</v>
      </c>
      <c r="N597" s="32">
        <f t="shared" si="19"/>
        <v>66.618573396514137</v>
      </c>
    </row>
    <row r="598" spans="1:14" x14ac:dyDescent="0.2">
      <c r="A598" s="27">
        <v>872</v>
      </c>
      <c r="B598" s="36" t="s">
        <v>1</v>
      </c>
      <c r="C598" s="37">
        <v>0.10586855282886333</v>
      </c>
      <c r="D598" s="35">
        <v>1</v>
      </c>
      <c r="E598" s="35">
        <v>0</v>
      </c>
      <c r="F598" s="30">
        <v>40691</v>
      </c>
      <c r="G598" s="36" t="s">
        <v>309</v>
      </c>
      <c r="H598" s="36">
        <v>26</v>
      </c>
      <c r="I598" s="31">
        <v>0</v>
      </c>
      <c r="J598" s="31">
        <v>0</v>
      </c>
      <c r="M598" s="32">
        <f t="shared" si="18"/>
        <v>9.4456755408426289</v>
      </c>
      <c r="N598" s="32">
        <f t="shared" si="19"/>
        <v>9.4456755408426289</v>
      </c>
    </row>
    <row r="599" spans="1:14" x14ac:dyDescent="0.2">
      <c r="A599" s="27">
        <v>872</v>
      </c>
      <c r="B599" s="36" t="s">
        <v>6</v>
      </c>
      <c r="C599" s="37">
        <v>0.46581257039381019</v>
      </c>
      <c r="D599" s="35">
        <v>62</v>
      </c>
      <c r="E599" s="35">
        <v>0</v>
      </c>
      <c r="F599" s="30">
        <v>40691</v>
      </c>
      <c r="G599" s="36" t="s">
        <v>309</v>
      </c>
      <c r="H599" s="36">
        <v>26</v>
      </c>
      <c r="I599" s="31">
        <v>0</v>
      </c>
      <c r="J599" s="31">
        <v>0</v>
      </c>
      <c r="M599" s="32">
        <f t="shared" si="18"/>
        <v>133.10074467845203</v>
      </c>
      <c r="N599" s="32">
        <f t="shared" si="19"/>
        <v>133.10074467845203</v>
      </c>
    </row>
    <row r="600" spans="1:14" x14ac:dyDescent="0.2">
      <c r="A600" s="27">
        <v>873</v>
      </c>
      <c r="B600" s="36" t="s">
        <v>1</v>
      </c>
      <c r="C600" s="37">
        <v>0.4560347936116404</v>
      </c>
      <c r="D600" s="35">
        <v>28</v>
      </c>
      <c r="E600" s="35">
        <v>1</v>
      </c>
      <c r="F600" s="30">
        <v>40691</v>
      </c>
      <c r="G600" s="36" t="s">
        <v>309</v>
      </c>
      <c r="H600" s="36">
        <v>26</v>
      </c>
      <c r="I600" s="31">
        <v>0</v>
      </c>
      <c r="J600" s="31">
        <v>0</v>
      </c>
      <c r="M600" s="32">
        <f t="shared" si="18"/>
        <v>61.398823932379209</v>
      </c>
      <c r="N600" s="32">
        <f t="shared" si="19"/>
        <v>61.398823932379209</v>
      </c>
    </row>
    <row r="601" spans="1:14" x14ac:dyDescent="0.2">
      <c r="A601" s="27">
        <v>874</v>
      </c>
      <c r="B601" s="36" t="s">
        <v>1</v>
      </c>
      <c r="C601" s="37">
        <v>0.23436085062440246</v>
      </c>
      <c r="D601" s="35">
        <v>9</v>
      </c>
      <c r="E601" s="35">
        <v>0</v>
      </c>
      <c r="F601" s="30">
        <v>40691</v>
      </c>
      <c r="G601" s="36" t="s">
        <v>309</v>
      </c>
      <c r="H601" s="36">
        <v>26</v>
      </c>
      <c r="I601" s="31">
        <v>0</v>
      </c>
      <c r="J601" s="31">
        <v>0</v>
      </c>
      <c r="M601" s="32">
        <f t="shared" si="18"/>
        <v>38.402318373659668</v>
      </c>
      <c r="N601" s="32">
        <f t="shared" si="19"/>
        <v>38.402318373659668</v>
      </c>
    </row>
    <row r="602" spans="1:14" x14ac:dyDescent="0.2">
      <c r="A602" s="27">
        <v>875</v>
      </c>
      <c r="B602" s="36" t="s">
        <v>1</v>
      </c>
      <c r="C602" s="37">
        <v>0.75457485603315333</v>
      </c>
      <c r="D602" s="35">
        <v>29</v>
      </c>
      <c r="E602" s="35">
        <v>0</v>
      </c>
      <c r="F602" s="30">
        <v>40734</v>
      </c>
      <c r="G602" s="36" t="s">
        <v>309</v>
      </c>
      <c r="H602" s="36">
        <v>26</v>
      </c>
      <c r="I602" s="31">
        <v>0</v>
      </c>
      <c r="J602" s="31">
        <v>0</v>
      </c>
      <c r="M602" s="32">
        <f t="shared" si="18"/>
        <v>38.432237395842733</v>
      </c>
      <c r="N602" s="32">
        <f t="shared" si="19"/>
        <v>38.432237395842733</v>
      </c>
    </row>
    <row r="603" spans="1:14" x14ac:dyDescent="0.2">
      <c r="A603" s="27">
        <v>875</v>
      </c>
      <c r="B603" s="36" t="s">
        <v>6</v>
      </c>
      <c r="C603" s="37">
        <v>1.0212527378079024</v>
      </c>
      <c r="D603" s="35">
        <v>30</v>
      </c>
      <c r="E603" s="35">
        <v>0</v>
      </c>
      <c r="F603" s="30">
        <v>40734</v>
      </c>
      <c r="G603" s="36" t="s">
        <v>309</v>
      </c>
      <c r="H603" s="36">
        <v>26</v>
      </c>
      <c r="I603" s="31">
        <v>0</v>
      </c>
      <c r="J603" s="31">
        <v>0</v>
      </c>
      <c r="M603" s="32">
        <f t="shared" si="18"/>
        <v>29.375686242363837</v>
      </c>
      <c r="N603" s="32">
        <f t="shared" si="19"/>
        <v>29.375686242363837</v>
      </c>
    </row>
    <row r="604" spans="1:14" x14ac:dyDescent="0.2">
      <c r="A604" s="27">
        <v>876</v>
      </c>
      <c r="B604" s="36" t="s">
        <v>1</v>
      </c>
      <c r="C604" s="37">
        <v>0.68102552478928646</v>
      </c>
      <c r="D604" s="35">
        <v>92</v>
      </c>
      <c r="E604" s="35">
        <v>0</v>
      </c>
      <c r="F604" s="30">
        <v>40398</v>
      </c>
      <c r="G604" s="36" t="s">
        <v>305</v>
      </c>
      <c r="H604" s="36">
        <v>21</v>
      </c>
      <c r="I604" s="31">
        <v>0</v>
      </c>
      <c r="J604" s="31">
        <v>0</v>
      </c>
      <c r="M604" s="32">
        <f t="shared" si="18"/>
        <v>135.09038450279138</v>
      </c>
      <c r="N604" s="32">
        <f t="shared" si="19"/>
        <v>135.09038450279138</v>
      </c>
    </row>
    <row r="605" spans="1:14" x14ac:dyDescent="0.2">
      <c r="A605" s="27">
        <v>876</v>
      </c>
      <c r="B605" s="36" t="s">
        <v>6</v>
      </c>
      <c r="C605" s="37">
        <v>0.4086404000099253</v>
      </c>
      <c r="D605" s="35">
        <v>171</v>
      </c>
      <c r="E605" s="35">
        <v>0</v>
      </c>
      <c r="F605" s="30">
        <v>40398</v>
      </c>
      <c r="G605" s="36" t="s">
        <v>305</v>
      </c>
      <c r="H605" s="36">
        <v>21</v>
      </c>
      <c r="I605" s="31">
        <v>0</v>
      </c>
      <c r="J605" s="31">
        <v>0</v>
      </c>
      <c r="M605" s="32">
        <f t="shared" si="18"/>
        <v>418.46082765151624</v>
      </c>
      <c r="N605" s="32">
        <f t="shared" si="19"/>
        <v>418.46082765151624</v>
      </c>
    </row>
    <row r="606" spans="1:14" x14ac:dyDescent="0.2">
      <c r="A606" s="27">
        <v>876</v>
      </c>
      <c r="B606" s="36" t="s">
        <v>4</v>
      </c>
      <c r="C606" s="37">
        <v>0.50173042464888618</v>
      </c>
      <c r="D606" s="35">
        <v>92</v>
      </c>
      <c r="E606" s="35">
        <v>0</v>
      </c>
      <c r="F606" s="30">
        <v>40418</v>
      </c>
      <c r="G606" s="36" t="s">
        <v>305</v>
      </c>
      <c r="H606" s="36">
        <v>21</v>
      </c>
      <c r="I606" s="31">
        <v>0</v>
      </c>
      <c r="J606" s="31">
        <v>0</v>
      </c>
      <c r="M606" s="32">
        <f t="shared" si="18"/>
        <v>183.36539998422884</v>
      </c>
      <c r="N606" s="32">
        <f t="shared" si="19"/>
        <v>183.36539998422884</v>
      </c>
    </row>
    <row r="607" spans="1:14" x14ac:dyDescent="0.2">
      <c r="A607" s="27">
        <v>876</v>
      </c>
      <c r="B607" s="36" t="s">
        <v>8</v>
      </c>
      <c r="C607" s="37">
        <v>0.4016359288631966</v>
      </c>
      <c r="D607" s="35">
        <v>118</v>
      </c>
      <c r="E607" s="35">
        <v>0</v>
      </c>
      <c r="F607" s="30">
        <v>40418</v>
      </c>
      <c r="G607" s="36" t="s">
        <v>305</v>
      </c>
      <c r="H607" s="36">
        <v>21</v>
      </c>
      <c r="I607" s="31">
        <v>0</v>
      </c>
      <c r="J607" s="31">
        <v>0</v>
      </c>
      <c r="M607" s="32">
        <f t="shared" si="18"/>
        <v>293.79841672529409</v>
      </c>
      <c r="N607" s="32">
        <f t="shared" si="19"/>
        <v>293.79841672529409</v>
      </c>
    </row>
    <row r="608" spans="1:14" x14ac:dyDescent="0.2">
      <c r="A608" s="27">
        <v>876</v>
      </c>
      <c r="B608" s="36" t="s">
        <v>5</v>
      </c>
      <c r="C608" s="37">
        <v>0.39548475649843634</v>
      </c>
      <c r="D608" s="35">
        <v>119</v>
      </c>
      <c r="E608" s="35">
        <v>0</v>
      </c>
      <c r="F608" s="30">
        <v>40418</v>
      </c>
      <c r="G608" s="36" t="s">
        <v>305</v>
      </c>
      <c r="H608" s="36">
        <v>21</v>
      </c>
      <c r="I608" s="31">
        <v>0</v>
      </c>
      <c r="J608" s="31">
        <v>0</v>
      </c>
      <c r="M608" s="32">
        <f t="shared" si="18"/>
        <v>300.89655301409954</v>
      </c>
      <c r="N608" s="32">
        <f t="shared" si="19"/>
        <v>300.89655301409954</v>
      </c>
    </row>
    <row r="609" spans="1:14" x14ac:dyDescent="0.2">
      <c r="A609" s="27">
        <v>876</v>
      </c>
      <c r="B609" s="36" t="s">
        <v>7</v>
      </c>
      <c r="C609" s="37">
        <v>0.61987740214948372</v>
      </c>
      <c r="D609" s="35">
        <v>118</v>
      </c>
      <c r="E609" s="35">
        <v>0</v>
      </c>
      <c r="F609" s="30">
        <v>40418</v>
      </c>
      <c r="G609" s="36" t="s">
        <v>305</v>
      </c>
      <c r="H609" s="36">
        <v>21</v>
      </c>
      <c r="I609" s="31">
        <v>10</v>
      </c>
      <c r="J609" s="31">
        <v>10</v>
      </c>
      <c r="K609" s="31">
        <v>7</v>
      </c>
      <c r="L609" s="31">
        <v>7</v>
      </c>
      <c r="M609" s="32">
        <f t="shared" si="18"/>
        <v>190.36022218397349</v>
      </c>
      <c r="N609" s="32">
        <f t="shared" si="19"/>
        <v>201.08474174363397</v>
      </c>
    </row>
    <row r="610" spans="1:14" x14ac:dyDescent="0.2">
      <c r="A610" s="27">
        <v>876</v>
      </c>
      <c r="B610" s="36" t="s">
        <v>310</v>
      </c>
      <c r="C610" s="37">
        <v>0.75714347318679709</v>
      </c>
      <c r="D610" s="35">
        <v>248</v>
      </c>
      <c r="E610" s="35">
        <v>1</v>
      </c>
      <c r="F610" s="30">
        <v>40418</v>
      </c>
      <c r="G610" s="36" t="s">
        <v>305</v>
      </c>
      <c r="H610" s="36">
        <v>21</v>
      </c>
      <c r="I610" s="31">
        <v>0</v>
      </c>
      <c r="J610" s="31">
        <v>0</v>
      </c>
      <c r="M610" s="32">
        <f t="shared" si="18"/>
        <v>327.5469033050955</v>
      </c>
      <c r="N610" s="32">
        <f t="shared" si="19"/>
        <v>327.5469033050955</v>
      </c>
    </row>
    <row r="611" spans="1:14" x14ac:dyDescent="0.2">
      <c r="A611" s="27">
        <v>876</v>
      </c>
      <c r="B611" s="36" t="s">
        <v>311</v>
      </c>
      <c r="C611" s="37">
        <v>0.33122600596524038</v>
      </c>
      <c r="D611" s="35">
        <v>89</v>
      </c>
      <c r="E611" s="35"/>
      <c r="F611" s="30">
        <v>40013</v>
      </c>
      <c r="G611" s="36" t="s">
        <v>312</v>
      </c>
      <c r="H611" s="36" t="s">
        <v>312</v>
      </c>
      <c r="I611" s="31">
        <v>0</v>
      </c>
      <c r="J611" s="31">
        <v>0</v>
      </c>
      <c r="M611" s="32">
        <f t="shared" si="18"/>
        <v>268.69870842611272</v>
      </c>
      <c r="N611" s="32">
        <f t="shared" si="19"/>
        <v>268.69870842611272</v>
      </c>
    </row>
    <row r="612" spans="1:14" x14ac:dyDescent="0.2">
      <c r="A612" s="27">
        <v>876</v>
      </c>
      <c r="B612" s="36" t="s">
        <v>311</v>
      </c>
      <c r="C612" s="37">
        <v>0.33122600596524038</v>
      </c>
      <c r="D612" s="35">
        <v>158</v>
      </c>
      <c r="E612" s="35">
        <v>0</v>
      </c>
      <c r="F612" s="30">
        <v>40370</v>
      </c>
      <c r="G612" s="36" t="s">
        <v>305</v>
      </c>
      <c r="H612" s="36">
        <v>21</v>
      </c>
      <c r="I612" s="31">
        <v>0</v>
      </c>
      <c r="J612" s="31">
        <v>0</v>
      </c>
      <c r="M612" s="32">
        <f t="shared" si="18"/>
        <v>477.01568462163834</v>
      </c>
      <c r="N612" s="32">
        <f t="shared" si="19"/>
        <v>477.01568462163834</v>
      </c>
    </row>
    <row r="613" spans="1:14" x14ac:dyDescent="0.2">
      <c r="A613" s="27">
        <v>877</v>
      </c>
      <c r="B613" s="36" t="s">
        <v>1</v>
      </c>
      <c r="C613" s="37">
        <v>0.55134292658290596</v>
      </c>
      <c r="D613" s="35">
        <v>16</v>
      </c>
      <c r="E613" s="35"/>
      <c r="F613" s="30">
        <v>40013</v>
      </c>
      <c r="G613" s="36" t="s">
        <v>312</v>
      </c>
      <c r="H613" s="36" t="s">
        <v>312</v>
      </c>
      <c r="I613" s="31">
        <v>0</v>
      </c>
      <c r="J613" s="31">
        <v>0</v>
      </c>
      <c r="M613" s="32">
        <f t="shared" si="18"/>
        <v>29.02005127582618</v>
      </c>
      <c r="N613" s="32">
        <f t="shared" si="19"/>
        <v>29.02005127582618</v>
      </c>
    </row>
    <row r="614" spans="1:14" x14ac:dyDescent="0.2">
      <c r="A614" s="27">
        <v>877</v>
      </c>
      <c r="B614" s="36" t="s">
        <v>1</v>
      </c>
      <c r="C614" s="37">
        <v>0.55134292658290596</v>
      </c>
      <c r="D614" s="35">
        <v>41</v>
      </c>
      <c r="E614" s="35">
        <v>0</v>
      </c>
      <c r="F614" s="30">
        <v>40824</v>
      </c>
      <c r="G614" s="36" t="s">
        <v>313</v>
      </c>
      <c r="H614" s="36" t="s">
        <v>313</v>
      </c>
      <c r="M614" s="32">
        <f t="shared" si="18"/>
        <v>74.363881394304585</v>
      </c>
      <c r="N614" s="32">
        <f t="shared" si="19"/>
        <v>74.363881394304585</v>
      </c>
    </row>
    <row r="615" spans="1:14" x14ac:dyDescent="0.2">
      <c r="A615" s="27">
        <v>877</v>
      </c>
      <c r="B615" s="36" t="s">
        <v>6</v>
      </c>
      <c r="C615" s="37">
        <v>0.8123279941778051</v>
      </c>
      <c r="D615" s="35">
        <v>46</v>
      </c>
      <c r="E615" s="35"/>
      <c r="F615" s="30">
        <v>40013</v>
      </c>
      <c r="G615" s="36" t="s">
        <v>312</v>
      </c>
      <c r="H615" s="36" t="s">
        <v>312</v>
      </c>
      <c r="I615" s="31">
        <v>0</v>
      </c>
      <c r="J615" s="31">
        <v>0</v>
      </c>
      <c r="M615" s="32">
        <f t="shared" si="18"/>
        <v>56.627372600348139</v>
      </c>
      <c r="N615" s="32">
        <f t="shared" si="19"/>
        <v>56.627372600348139</v>
      </c>
    </row>
    <row r="616" spans="1:14" x14ac:dyDescent="0.2">
      <c r="A616" s="27">
        <v>877</v>
      </c>
      <c r="B616" s="36" t="s">
        <v>6</v>
      </c>
      <c r="C616" s="37">
        <v>0.8123279941778051</v>
      </c>
      <c r="D616" s="35">
        <v>88</v>
      </c>
      <c r="E616" s="35">
        <v>0</v>
      </c>
      <c r="F616" s="30">
        <v>40824</v>
      </c>
      <c r="G616" s="36" t="s">
        <v>313</v>
      </c>
      <c r="H616" s="36" t="s">
        <v>313</v>
      </c>
      <c r="M616" s="32">
        <f t="shared" si="18"/>
        <v>108.33062584414427</v>
      </c>
      <c r="N616" s="32">
        <f t="shared" si="19"/>
        <v>108.33062584414427</v>
      </c>
    </row>
    <row r="617" spans="1:14" x14ac:dyDescent="0.2">
      <c r="A617" s="27">
        <v>877</v>
      </c>
      <c r="B617" s="36" t="s">
        <v>4</v>
      </c>
      <c r="C617" s="37">
        <v>0.53312616148335623</v>
      </c>
      <c r="D617" s="35">
        <v>50</v>
      </c>
      <c r="E617" s="35"/>
      <c r="F617" s="30">
        <v>40013</v>
      </c>
      <c r="G617" s="36" t="s">
        <v>312</v>
      </c>
      <c r="H617" s="36" t="s">
        <v>312</v>
      </c>
      <c r="I617" s="31">
        <v>0</v>
      </c>
      <c r="J617" s="31">
        <v>0</v>
      </c>
      <c r="M617" s="32">
        <f t="shared" si="18"/>
        <v>93.78643107830483</v>
      </c>
      <c r="N617" s="32">
        <f t="shared" si="19"/>
        <v>93.78643107830483</v>
      </c>
    </row>
    <row r="618" spans="1:14" x14ac:dyDescent="0.2">
      <c r="A618" s="27">
        <v>877</v>
      </c>
      <c r="B618" s="36" t="s">
        <v>4</v>
      </c>
      <c r="C618" s="37">
        <v>0.53312616148335623</v>
      </c>
      <c r="D618" s="35">
        <v>102</v>
      </c>
      <c r="E618" s="35">
        <v>0</v>
      </c>
      <c r="F618" s="30">
        <v>40824</v>
      </c>
      <c r="G618" s="36" t="s">
        <v>313</v>
      </c>
      <c r="H618" s="36" t="s">
        <v>313</v>
      </c>
      <c r="M618" s="32">
        <f t="shared" si="18"/>
        <v>191.32431939974185</v>
      </c>
      <c r="N618" s="32">
        <f t="shared" si="19"/>
        <v>191.32431939974185</v>
      </c>
    </row>
    <row r="619" spans="1:14" x14ac:dyDescent="0.2">
      <c r="A619" s="27">
        <v>878</v>
      </c>
      <c r="B619" s="36" t="s">
        <v>1</v>
      </c>
      <c r="C619" s="37">
        <v>0.24358420961084037</v>
      </c>
      <c r="D619" s="35">
        <v>59</v>
      </c>
      <c r="E619" s="35">
        <v>0</v>
      </c>
      <c r="F619" s="30">
        <v>40824</v>
      </c>
      <c r="G619" s="36" t="s">
        <v>313</v>
      </c>
      <c r="H619" s="36" t="s">
        <v>313</v>
      </c>
      <c r="M619" s="32">
        <f t="shared" si="18"/>
        <v>242.21602908604257</v>
      </c>
      <c r="N619" s="32">
        <f t="shared" si="19"/>
        <v>242.21602908604257</v>
      </c>
    </row>
    <row r="620" spans="1:14" x14ac:dyDescent="0.2">
      <c r="A620" s="27">
        <v>878</v>
      </c>
      <c r="B620" s="36" t="s">
        <v>6</v>
      </c>
      <c r="C620" s="37">
        <v>1.3803471527646765</v>
      </c>
      <c r="D620" s="35">
        <v>116</v>
      </c>
      <c r="E620" s="35">
        <v>0</v>
      </c>
      <c r="F620" s="30">
        <v>40824</v>
      </c>
      <c r="G620" s="36" t="s">
        <v>313</v>
      </c>
      <c r="H620" s="36" t="s">
        <v>313</v>
      </c>
      <c r="M620" s="32">
        <f t="shared" si="18"/>
        <v>84.036830711510035</v>
      </c>
      <c r="N620" s="32">
        <f t="shared" si="19"/>
        <v>84.036830711510035</v>
      </c>
    </row>
    <row r="621" spans="1:14" x14ac:dyDescent="0.2">
      <c r="A621" s="27">
        <v>879</v>
      </c>
      <c r="B621" s="36" t="s">
        <v>1</v>
      </c>
      <c r="C621" s="37">
        <v>1.0742944043295759</v>
      </c>
      <c r="D621" s="35">
        <v>16</v>
      </c>
      <c r="E621" s="35">
        <v>0</v>
      </c>
      <c r="F621" s="30">
        <v>40824</v>
      </c>
      <c r="G621" s="36" t="s">
        <v>313</v>
      </c>
      <c r="H621" s="36" t="s">
        <v>313</v>
      </c>
      <c r="M621" s="32">
        <f t="shared" si="18"/>
        <v>14.893496545748983</v>
      </c>
      <c r="N621" s="32">
        <f t="shared" si="19"/>
        <v>14.893496545748983</v>
      </c>
    </row>
    <row r="622" spans="1:14" x14ac:dyDescent="0.2">
      <c r="A622" s="27">
        <v>879</v>
      </c>
      <c r="B622" s="36" t="s">
        <v>1</v>
      </c>
      <c r="C622" s="37">
        <v>0.5</v>
      </c>
      <c r="D622" s="35">
        <v>23</v>
      </c>
      <c r="E622" s="35">
        <v>0</v>
      </c>
      <c r="F622" s="30">
        <v>41451</v>
      </c>
      <c r="G622" s="36" t="s">
        <v>219</v>
      </c>
      <c r="H622" s="36">
        <v>59</v>
      </c>
      <c r="M622" s="32">
        <f t="shared" si="18"/>
        <v>46</v>
      </c>
      <c r="N622" s="32">
        <f t="shared" si="19"/>
        <v>46</v>
      </c>
    </row>
    <row r="623" spans="1:14" x14ac:dyDescent="0.2">
      <c r="A623" s="27">
        <v>879</v>
      </c>
      <c r="B623" s="36" t="s">
        <v>6</v>
      </c>
      <c r="C623" s="37">
        <v>1.1000000000000001</v>
      </c>
      <c r="D623" s="35">
        <v>30</v>
      </c>
      <c r="E623" s="35">
        <v>0</v>
      </c>
      <c r="F623" s="30">
        <v>41451</v>
      </c>
      <c r="G623" s="36" t="s">
        <v>219</v>
      </c>
      <c r="H623" s="36">
        <v>59</v>
      </c>
      <c r="M623" s="32">
        <f t="shared" si="18"/>
        <v>27.27272727272727</v>
      </c>
      <c r="N623" s="32">
        <f t="shared" si="19"/>
        <v>27.27272727272727</v>
      </c>
    </row>
    <row r="624" spans="1:14" x14ac:dyDescent="0.2">
      <c r="A624" s="27">
        <v>879</v>
      </c>
      <c r="B624" s="36" t="s">
        <v>4</v>
      </c>
      <c r="C624" s="37">
        <v>5.6080801062899102E-2</v>
      </c>
      <c r="D624" s="35">
        <v>0</v>
      </c>
      <c r="E624" s="35">
        <v>0</v>
      </c>
      <c r="F624" s="30">
        <v>40824</v>
      </c>
      <c r="G624" s="36" t="s">
        <v>313</v>
      </c>
      <c r="H624" s="36" t="s">
        <v>313</v>
      </c>
      <c r="M624" s="32">
        <f t="shared" si="18"/>
        <v>0</v>
      </c>
      <c r="N624" s="32">
        <f t="shared" si="19"/>
        <v>0</v>
      </c>
    </row>
    <row r="625" spans="1:14" x14ac:dyDescent="0.2">
      <c r="A625" s="27">
        <v>879</v>
      </c>
      <c r="B625" s="36" t="s">
        <v>4</v>
      </c>
      <c r="C625" s="37">
        <v>0.1</v>
      </c>
      <c r="D625" s="35">
        <v>0</v>
      </c>
      <c r="E625" s="35">
        <v>0</v>
      </c>
      <c r="F625" s="30">
        <v>41451</v>
      </c>
      <c r="G625" s="36" t="s">
        <v>219</v>
      </c>
      <c r="H625" s="36">
        <v>59</v>
      </c>
      <c r="M625" s="32">
        <f t="shared" si="18"/>
        <v>0</v>
      </c>
      <c r="N625" s="32">
        <f t="shared" si="19"/>
        <v>0</v>
      </c>
    </row>
    <row r="626" spans="1:14" x14ac:dyDescent="0.2">
      <c r="A626" s="27">
        <v>880</v>
      </c>
      <c r="B626" s="36" t="s">
        <v>1</v>
      </c>
      <c r="C626" s="37">
        <v>0.1552794299830671</v>
      </c>
      <c r="D626" s="35">
        <v>0</v>
      </c>
      <c r="E626" s="35">
        <v>0</v>
      </c>
      <c r="F626" s="30">
        <v>40824</v>
      </c>
      <c r="G626" s="36" t="s">
        <v>313</v>
      </c>
      <c r="H626" s="36" t="s">
        <v>313</v>
      </c>
      <c r="M626" s="32">
        <f t="shared" si="18"/>
        <v>0</v>
      </c>
      <c r="N626" s="32">
        <f t="shared" si="19"/>
        <v>0</v>
      </c>
    </row>
    <row r="627" spans="1:14" x14ac:dyDescent="0.2">
      <c r="A627" s="27">
        <v>882</v>
      </c>
      <c r="B627" s="36" t="s">
        <v>1</v>
      </c>
      <c r="C627" s="37">
        <v>0.42527634698022765</v>
      </c>
      <c r="D627" s="35">
        <v>8</v>
      </c>
      <c r="E627" s="35">
        <v>0</v>
      </c>
      <c r="F627" s="30">
        <v>40824</v>
      </c>
      <c r="G627" s="36" t="s">
        <v>313</v>
      </c>
      <c r="H627" s="36" t="s">
        <v>313</v>
      </c>
      <c r="M627" s="32">
        <f t="shared" si="18"/>
        <v>18.811297775683592</v>
      </c>
      <c r="N627" s="32">
        <f t="shared" si="19"/>
        <v>18.811297775683592</v>
      </c>
    </row>
    <row r="628" spans="1:14" x14ac:dyDescent="0.2">
      <c r="A628" s="27">
        <v>882</v>
      </c>
      <c r="B628" s="36" t="s">
        <v>6</v>
      </c>
      <c r="C628" s="37">
        <v>0.54830283067806029</v>
      </c>
      <c r="D628" s="35">
        <v>1</v>
      </c>
      <c r="E628" s="35">
        <v>0</v>
      </c>
      <c r="F628" s="30">
        <v>40824</v>
      </c>
      <c r="G628" s="36" t="s">
        <v>313</v>
      </c>
      <c r="H628" s="36" t="s">
        <v>313</v>
      </c>
      <c r="M628" s="32">
        <f t="shared" si="18"/>
        <v>1.8238096614663599</v>
      </c>
      <c r="N628" s="32">
        <f t="shared" si="19"/>
        <v>1.8238096614663599</v>
      </c>
    </row>
    <row r="629" spans="1:14" x14ac:dyDescent="0.2">
      <c r="A629" s="27">
        <v>883</v>
      </c>
      <c r="B629" s="36" t="s">
        <v>1</v>
      </c>
      <c r="C629" s="37">
        <v>1.4789618224953076</v>
      </c>
      <c r="D629" s="35">
        <v>0</v>
      </c>
      <c r="E629" s="35"/>
      <c r="F629" s="30">
        <v>40037</v>
      </c>
      <c r="G629" s="36" t="s">
        <v>314</v>
      </c>
      <c r="H629" s="36" t="s">
        <v>314</v>
      </c>
      <c r="M629" s="32">
        <f t="shared" si="18"/>
        <v>0</v>
      </c>
      <c r="N629" s="32">
        <f t="shared" si="19"/>
        <v>0</v>
      </c>
    </row>
    <row r="630" spans="1:14" x14ac:dyDescent="0.2">
      <c r="A630" s="27">
        <v>883</v>
      </c>
      <c r="B630" s="36" t="s">
        <v>1</v>
      </c>
      <c r="C630" s="37">
        <v>1.4789618224953076</v>
      </c>
      <c r="D630" s="35">
        <v>0</v>
      </c>
      <c r="E630" s="35">
        <v>0</v>
      </c>
      <c r="F630" s="30">
        <v>40356</v>
      </c>
      <c r="G630" s="36" t="s">
        <v>313</v>
      </c>
      <c r="H630" s="36" t="s">
        <v>313</v>
      </c>
      <c r="I630" s="31">
        <v>0</v>
      </c>
      <c r="J630" s="31">
        <v>0</v>
      </c>
      <c r="M630" s="32">
        <f t="shared" si="18"/>
        <v>0</v>
      </c>
      <c r="N630" s="32">
        <f t="shared" si="19"/>
        <v>0</v>
      </c>
    </row>
    <row r="631" spans="1:14" x14ac:dyDescent="0.2">
      <c r="A631" s="27">
        <v>883</v>
      </c>
      <c r="B631" s="36" t="s">
        <v>1</v>
      </c>
      <c r="C631" s="37">
        <v>1.4789618224953076</v>
      </c>
      <c r="D631" s="35">
        <v>0</v>
      </c>
      <c r="E631" s="35">
        <v>0</v>
      </c>
      <c r="F631" s="30">
        <v>40406</v>
      </c>
      <c r="G631" s="36" t="s">
        <v>308</v>
      </c>
      <c r="H631" s="36">
        <v>24</v>
      </c>
      <c r="I631" s="31">
        <v>0</v>
      </c>
      <c r="J631" s="31">
        <v>0</v>
      </c>
      <c r="M631" s="32">
        <f t="shared" si="18"/>
        <v>0</v>
      </c>
      <c r="N631" s="32">
        <f t="shared" si="19"/>
        <v>0</v>
      </c>
    </row>
    <row r="632" spans="1:14" x14ac:dyDescent="0.2">
      <c r="A632" s="27">
        <v>883</v>
      </c>
      <c r="B632" s="36" t="s">
        <v>1</v>
      </c>
      <c r="C632" s="37">
        <v>1.4789618224953076</v>
      </c>
      <c r="D632" s="35">
        <v>0</v>
      </c>
      <c r="E632" s="35">
        <v>0</v>
      </c>
      <c r="F632" s="30">
        <v>40734</v>
      </c>
      <c r="G632" s="36" t="s">
        <v>313</v>
      </c>
      <c r="H632" s="36" t="s">
        <v>313</v>
      </c>
      <c r="M632" s="32">
        <f t="shared" si="18"/>
        <v>0</v>
      </c>
      <c r="N632" s="32">
        <f t="shared" si="19"/>
        <v>0</v>
      </c>
    </row>
    <row r="633" spans="1:14" x14ac:dyDescent="0.2">
      <c r="A633" s="27">
        <v>884</v>
      </c>
      <c r="B633" s="36" t="s">
        <v>1</v>
      </c>
      <c r="C633" s="37">
        <v>0.49708616907465497</v>
      </c>
      <c r="D633" s="35">
        <v>0</v>
      </c>
      <c r="E633" s="35"/>
      <c r="F633" s="30">
        <v>40037</v>
      </c>
      <c r="G633" s="36" t="s">
        <v>314</v>
      </c>
      <c r="H633" s="36" t="s">
        <v>314</v>
      </c>
      <c r="M633" s="32">
        <f t="shared" si="18"/>
        <v>0</v>
      </c>
      <c r="N633" s="32">
        <f t="shared" si="19"/>
        <v>0</v>
      </c>
    </row>
    <row r="634" spans="1:14" x14ac:dyDescent="0.2">
      <c r="A634" s="27">
        <v>884</v>
      </c>
      <c r="B634" s="36" t="s">
        <v>1</v>
      </c>
      <c r="C634" s="37">
        <v>0.49708616907465497</v>
      </c>
      <c r="D634" s="35">
        <v>0</v>
      </c>
      <c r="E634" s="35">
        <v>0</v>
      </c>
      <c r="F634" s="30">
        <v>40373</v>
      </c>
      <c r="G634" s="36" t="s">
        <v>313</v>
      </c>
      <c r="H634" s="36" t="s">
        <v>313</v>
      </c>
      <c r="I634" s="31">
        <v>0</v>
      </c>
      <c r="J634" s="31">
        <v>0</v>
      </c>
      <c r="M634" s="32">
        <f t="shared" si="18"/>
        <v>0</v>
      </c>
      <c r="N634" s="32">
        <f t="shared" si="19"/>
        <v>0</v>
      </c>
    </row>
    <row r="635" spans="1:14" x14ac:dyDescent="0.2">
      <c r="A635" s="27">
        <v>884</v>
      </c>
      <c r="B635" s="36" t="s">
        <v>1</v>
      </c>
      <c r="C635" s="37">
        <v>0.49708616907465497</v>
      </c>
      <c r="D635" s="35">
        <v>0</v>
      </c>
      <c r="E635" s="35">
        <v>0</v>
      </c>
      <c r="F635" s="30">
        <v>40390</v>
      </c>
      <c r="G635" s="36" t="s">
        <v>315</v>
      </c>
      <c r="H635" s="36" t="s">
        <v>315</v>
      </c>
      <c r="I635" s="31">
        <v>60</v>
      </c>
      <c r="J635" s="31">
        <v>70</v>
      </c>
      <c r="K635" s="31">
        <v>5</v>
      </c>
      <c r="L635" s="31">
        <v>5</v>
      </c>
      <c r="M635" s="32">
        <f t="shared" si="18"/>
        <v>0</v>
      </c>
      <c r="N635" s="32">
        <f t="shared" si="19"/>
        <v>0</v>
      </c>
    </row>
    <row r="636" spans="1:14" x14ac:dyDescent="0.2">
      <c r="A636" s="27">
        <v>884</v>
      </c>
      <c r="B636" s="36" t="s">
        <v>1</v>
      </c>
      <c r="C636" s="37">
        <v>0.49708616907465497</v>
      </c>
      <c r="D636" s="35">
        <v>0</v>
      </c>
      <c r="E636" s="35">
        <v>0</v>
      </c>
      <c r="F636" s="30">
        <v>40734</v>
      </c>
      <c r="G636" s="36" t="s">
        <v>313</v>
      </c>
      <c r="H636" s="36" t="s">
        <v>313</v>
      </c>
      <c r="M636" s="32">
        <f t="shared" si="18"/>
        <v>0</v>
      </c>
      <c r="N636" s="32">
        <f t="shared" si="19"/>
        <v>0</v>
      </c>
    </row>
    <row r="637" spans="1:14" x14ac:dyDescent="0.2">
      <c r="A637" s="27">
        <v>884</v>
      </c>
      <c r="B637" s="36" t="s">
        <v>1</v>
      </c>
      <c r="C637" s="37">
        <v>0.49708616907465497</v>
      </c>
      <c r="D637" s="35">
        <v>0</v>
      </c>
      <c r="E637" s="35">
        <v>0</v>
      </c>
      <c r="F637" s="30">
        <v>40754</v>
      </c>
      <c r="G637" s="36" t="s">
        <v>309</v>
      </c>
      <c r="H637" s="36">
        <v>25</v>
      </c>
      <c r="I637" s="31">
        <v>0</v>
      </c>
      <c r="J637" s="31">
        <v>0</v>
      </c>
      <c r="M637" s="32">
        <f t="shared" si="18"/>
        <v>0</v>
      </c>
      <c r="N637" s="32">
        <f t="shared" si="19"/>
        <v>0</v>
      </c>
    </row>
    <row r="638" spans="1:14" x14ac:dyDescent="0.2">
      <c r="A638" s="27">
        <v>885</v>
      </c>
      <c r="B638" s="36" t="s">
        <v>1</v>
      </c>
      <c r="C638" s="37">
        <v>1.3044499025579464</v>
      </c>
      <c r="D638" s="35">
        <v>0</v>
      </c>
      <c r="E638" s="35"/>
      <c r="F638" s="30">
        <v>40037</v>
      </c>
      <c r="G638" s="36" t="s">
        <v>314</v>
      </c>
      <c r="H638" s="36" t="s">
        <v>314</v>
      </c>
      <c r="M638" s="32">
        <f t="shared" si="18"/>
        <v>0</v>
      </c>
      <c r="N638" s="32">
        <f t="shared" si="19"/>
        <v>0</v>
      </c>
    </row>
    <row r="639" spans="1:14" x14ac:dyDescent="0.2">
      <c r="A639" s="27">
        <v>885</v>
      </c>
      <c r="B639" s="36" t="s">
        <v>1</v>
      </c>
      <c r="C639" s="37">
        <v>1.3044499025579464</v>
      </c>
      <c r="D639" s="35">
        <v>0</v>
      </c>
      <c r="E639" s="35">
        <v>0</v>
      </c>
      <c r="F639" s="30">
        <v>40373</v>
      </c>
      <c r="G639" s="36" t="s">
        <v>313</v>
      </c>
      <c r="H639" s="36" t="s">
        <v>313</v>
      </c>
      <c r="I639" s="31">
        <v>0</v>
      </c>
      <c r="J639" s="31">
        <v>0</v>
      </c>
      <c r="M639" s="32">
        <f t="shared" si="18"/>
        <v>0</v>
      </c>
      <c r="N639" s="32">
        <f t="shared" si="19"/>
        <v>0</v>
      </c>
    </row>
    <row r="640" spans="1:14" x14ac:dyDescent="0.2">
      <c r="A640" s="27">
        <v>885</v>
      </c>
      <c r="B640" s="36" t="s">
        <v>1</v>
      </c>
      <c r="C640" s="37">
        <v>1.3044499025579464</v>
      </c>
      <c r="D640" s="35">
        <v>0</v>
      </c>
      <c r="E640" s="35">
        <v>0</v>
      </c>
      <c r="F640" s="30">
        <v>40390</v>
      </c>
      <c r="G640" s="36" t="s">
        <v>315</v>
      </c>
      <c r="H640" s="36" t="s">
        <v>315</v>
      </c>
      <c r="I640" s="31">
        <v>60</v>
      </c>
      <c r="J640" s="31">
        <v>70</v>
      </c>
      <c r="K640" s="31">
        <v>5</v>
      </c>
      <c r="L640" s="31">
        <v>5</v>
      </c>
      <c r="M640" s="32">
        <f t="shared" si="18"/>
        <v>0</v>
      </c>
      <c r="N640" s="32">
        <f t="shared" si="19"/>
        <v>0</v>
      </c>
    </row>
    <row r="641" spans="1:14" x14ac:dyDescent="0.2">
      <c r="A641" s="27">
        <v>885</v>
      </c>
      <c r="B641" s="36" t="s">
        <v>1</v>
      </c>
      <c r="C641" s="37">
        <v>1.3044499025579464</v>
      </c>
      <c r="D641" s="35">
        <v>0</v>
      </c>
      <c r="E641" s="35">
        <v>0</v>
      </c>
      <c r="F641" s="30">
        <v>40734</v>
      </c>
      <c r="G641" s="36" t="s">
        <v>313</v>
      </c>
      <c r="H641" s="36" t="s">
        <v>313</v>
      </c>
      <c r="M641" s="32">
        <f t="shared" si="18"/>
        <v>0</v>
      </c>
      <c r="N641" s="32">
        <f t="shared" si="19"/>
        <v>0</v>
      </c>
    </row>
    <row r="642" spans="1:14" x14ac:dyDescent="0.2">
      <c r="A642" s="27">
        <v>885</v>
      </c>
      <c r="B642" s="36" t="s">
        <v>1</v>
      </c>
      <c r="C642" s="37">
        <v>1.3044499025579464</v>
      </c>
      <c r="D642" s="35">
        <v>0</v>
      </c>
      <c r="E642" s="35">
        <v>0</v>
      </c>
      <c r="F642" s="30">
        <v>40754</v>
      </c>
      <c r="G642" s="36" t="s">
        <v>309</v>
      </c>
      <c r="H642" s="36">
        <v>25</v>
      </c>
      <c r="I642" s="31">
        <v>0</v>
      </c>
      <c r="J642" s="31">
        <v>0</v>
      </c>
      <c r="M642" s="32">
        <f t="shared" ref="M642:M705" si="20">D642/C642</f>
        <v>0</v>
      </c>
      <c r="N642" s="32">
        <f t="shared" ref="N642:N705" si="21">M642/(((1-I642/100)+((I642/100)*(K642/15)) + ((1-J642/100)+(J642/100)*(L642/15)))/2)</f>
        <v>0</v>
      </c>
    </row>
    <row r="643" spans="1:14" x14ac:dyDescent="0.2">
      <c r="A643" s="27">
        <v>886</v>
      </c>
      <c r="B643" s="36" t="s">
        <v>1</v>
      </c>
      <c r="C643" s="37">
        <v>1.2071603496554439</v>
      </c>
      <c r="D643" s="35">
        <v>15</v>
      </c>
      <c r="E643" s="35"/>
      <c r="F643" s="30">
        <v>40037</v>
      </c>
      <c r="G643" s="36" t="s">
        <v>314</v>
      </c>
      <c r="H643" s="36" t="s">
        <v>314</v>
      </c>
      <c r="M643" s="32">
        <f t="shared" si="20"/>
        <v>12.425855441890056</v>
      </c>
      <c r="N643" s="32">
        <f t="shared" si="21"/>
        <v>12.425855441890056</v>
      </c>
    </row>
    <row r="644" spans="1:14" x14ac:dyDescent="0.2">
      <c r="A644" s="27">
        <v>886</v>
      </c>
      <c r="B644" s="36" t="s">
        <v>1</v>
      </c>
      <c r="C644" s="37">
        <v>1.2071603496554439</v>
      </c>
      <c r="D644" s="35">
        <v>24</v>
      </c>
      <c r="E644" s="35">
        <v>0</v>
      </c>
      <c r="F644" s="30">
        <v>40364</v>
      </c>
      <c r="G644" s="36" t="s">
        <v>308</v>
      </c>
      <c r="H644" s="36">
        <v>24</v>
      </c>
      <c r="I644" s="31">
        <v>0</v>
      </c>
      <c r="J644" s="31">
        <v>0</v>
      </c>
      <c r="M644" s="32">
        <f t="shared" si="20"/>
        <v>19.881368707024087</v>
      </c>
      <c r="N644" s="32">
        <f t="shared" si="21"/>
        <v>19.881368707024087</v>
      </c>
    </row>
    <row r="645" spans="1:14" x14ac:dyDescent="0.2">
      <c r="A645" s="27">
        <v>886</v>
      </c>
      <c r="B645" s="36" t="s">
        <v>1</v>
      </c>
      <c r="C645" s="37">
        <v>1.2071603496554439</v>
      </c>
      <c r="D645" s="35">
        <v>18</v>
      </c>
      <c r="E645" s="35">
        <v>0</v>
      </c>
      <c r="F645" s="30">
        <v>40378</v>
      </c>
      <c r="G645" s="36" t="s">
        <v>313</v>
      </c>
      <c r="H645" s="36" t="s">
        <v>313</v>
      </c>
      <c r="I645" s="31">
        <v>0</v>
      </c>
      <c r="J645" s="31">
        <v>0</v>
      </c>
      <c r="M645" s="32">
        <f t="shared" si="20"/>
        <v>14.911026530268066</v>
      </c>
      <c r="N645" s="32">
        <f t="shared" si="21"/>
        <v>14.911026530268066</v>
      </c>
    </row>
    <row r="646" spans="1:14" x14ac:dyDescent="0.2">
      <c r="A646" s="27">
        <v>886</v>
      </c>
      <c r="B646" s="36" t="s">
        <v>1</v>
      </c>
      <c r="C646" s="37">
        <v>1.2071603496554439</v>
      </c>
      <c r="D646" s="35">
        <v>18</v>
      </c>
      <c r="E646" s="35">
        <v>0</v>
      </c>
      <c r="F646" s="30">
        <v>40734</v>
      </c>
      <c r="G646" s="36" t="s">
        <v>313</v>
      </c>
      <c r="H646" s="36" t="s">
        <v>313</v>
      </c>
      <c r="M646" s="32">
        <f t="shared" si="20"/>
        <v>14.911026530268066</v>
      </c>
      <c r="N646" s="32">
        <f t="shared" si="21"/>
        <v>14.911026530268066</v>
      </c>
    </row>
    <row r="647" spans="1:14" x14ac:dyDescent="0.2">
      <c r="A647" s="27">
        <v>886</v>
      </c>
      <c r="B647" s="36" t="s">
        <v>6</v>
      </c>
      <c r="C647" s="37">
        <v>0.52830964312854611</v>
      </c>
      <c r="D647" s="35">
        <v>11</v>
      </c>
      <c r="E647" s="35"/>
      <c r="F647" s="30">
        <v>40037</v>
      </c>
      <c r="G647" s="36" t="s">
        <v>314</v>
      </c>
      <c r="H647" s="36" t="s">
        <v>314</v>
      </c>
      <c r="M647" s="32">
        <f t="shared" si="20"/>
        <v>20.82112288327761</v>
      </c>
      <c r="N647" s="32">
        <f t="shared" si="21"/>
        <v>20.82112288327761</v>
      </c>
    </row>
    <row r="648" spans="1:14" x14ac:dyDescent="0.2">
      <c r="A648" s="27">
        <v>886</v>
      </c>
      <c r="B648" s="36" t="s">
        <v>6</v>
      </c>
      <c r="C648" s="37">
        <v>0.52830964312854611</v>
      </c>
      <c r="D648" s="35">
        <v>1</v>
      </c>
      <c r="E648" s="35">
        <v>0</v>
      </c>
      <c r="F648" s="30">
        <v>40364</v>
      </c>
      <c r="G648" s="36" t="s">
        <v>308</v>
      </c>
      <c r="H648" s="36">
        <v>24</v>
      </c>
      <c r="I648" s="31">
        <v>1</v>
      </c>
      <c r="J648" s="31">
        <v>0</v>
      </c>
      <c r="K648" s="31">
        <v>7</v>
      </c>
      <c r="M648" s="32">
        <f t="shared" si="20"/>
        <v>1.8928293530252374</v>
      </c>
      <c r="N648" s="32">
        <f t="shared" si="21"/>
        <v>1.8978903940761069</v>
      </c>
    </row>
    <row r="649" spans="1:14" x14ac:dyDescent="0.2">
      <c r="A649" s="27">
        <v>886</v>
      </c>
      <c r="B649" s="36" t="s">
        <v>6</v>
      </c>
      <c r="C649" s="37">
        <v>0.52830964312854611</v>
      </c>
      <c r="D649" s="35">
        <v>16</v>
      </c>
      <c r="E649" s="35">
        <v>0</v>
      </c>
      <c r="F649" s="30">
        <v>40378</v>
      </c>
      <c r="G649" s="36" t="s">
        <v>313</v>
      </c>
      <c r="H649" s="36" t="s">
        <v>313</v>
      </c>
      <c r="I649" s="31">
        <v>0</v>
      </c>
      <c r="J649" s="31">
        <v>0</v>
      </c>
      <c r="M649" s="32">
        <f t="shared" si="20"/>
        <v>30.285269648403798</v>
      </c>
      <c r="N649" s="32">
        <f t="shared" si="21"/>
        <v>30.285269648403798</v>
      </c>
    </row>
    <row r="650" spans="1:14" x14ac:dyDescent="0.2">
      <c r="A650" s="27">
        <v>886</v>
      </c>
      <c r="B650" s="36" t="s">
        <v>6</v>
      </c>
      <c r="C650" s="37">
        <v>0.52830964312854611</v>
      </c>
      <c r="D650" s="35">
        <v>16</v>
      </c>
      <c r="E650" s="35">
        <v>0</v>
      </c>
      <c r="F650" s="30">
        <v>40734</v>
      </c>
      <c r="G650" s="36" t="s">
        <v>313</v>
      </c>
      <c r="H650" s="36" t="s">
        <v>313</v>
      </c>
      <c r="M650" s="32">
        <f t="shared" si="20"/>
        <v>30.285269648403798</v>
      </c>
      <c r="N650" s="32">
        <f t="shared" si="21"/>
        <v>30.285269648403798</v>
      </c>
    </row>
    <row r="651" spans="1:14" x14ac:dyDescent="0.2">
      <c r="A651" s="27">
        <v>886</v>
      </c>
      <c r="B651" s="36" t="s">
        <v>4</v>
      </c>
      <c r="C651" s="37">
        <v>0.21150881103721034</v>
      </c>
      <c r="D651" s="35">
        <v>3</v>
      </c>
      <c r="E651" s="35"/>
      <c r="F651" s="30">
        <v>40037</v>
      </c>
      <c r="G651" s="36" t="s">
        <v>314</v>
      </c>
      <c r="H651" s="36" t="s">
        <v>314</v>
      </c>
      <c r="M651" s="32">
        <f t="shared" si="20"/>
        <v>14.183806269291617</v>
      </c>
      <c r="N651" s="32">
        <f t="shared" si="21"/>
        <v>14.183806269291617</v>
      </c>
    </row>
    <row r="652" spans="1:14" x14ac:dyDescent="0.2">
      <c r="A652" s="27">
        <v>886</v>
      </c>
      <c r="B652" s="36" t="s">
        <v>4</v>
      </c>
      <c r="C652" s="37">
        <v>0.21150881103721034</v>
      </c>
      <c r="D652" s="35">
        <v>0</v>
      </c>
      <c r="E652" s="35">
        <v>0</v>
      </c>
      <c r="F652" s="30">
        <v>40364</v>
      </c>
      <c r="G652" s="36" t="s">
        <v>308</v>
      </c>
      <c r="H652" s="36">
        <v>24</v>
      </c>
      <c r="I652" s="31">
        <v>0</v>
      </c>
      <c r="J652" s="31">
        <v>0</v>
      </c>
      <c r="M652" s="32">
        <f t="shared" si="20"/>
        <v>0</v>
      </c>
      <c r="N652" s="32">
        <f t="shared" si="21"/>
        <v>0</v>
      </c>
    </row>
    <row r="653" spans="1:14" x14ac:dyDescent="0.2">
      <c r="A653" s="27">
        <v>886</v>
      </c>
      <c r="B653" s="36" t="s">
        <v>4</v>
      </c>
      <c r="C653" s="37">
        <v>0.21150881103721034</v>
      </c>
      <c r="D653" s="35">
        <v>2</v>
      </c>
      <c r="E653" s="35">
        <v>0</v>
      </c>
      <c r="F653" s="30">
        <v>40378</v>
      </c>
      <c r="G653" s="36" t="s">
        <v>313</v>
      </c>
      <c r="H653" s="36" t="s">
        <v>313</v>
      </c>
      <c r="I653" s="31">
        <v>0</v>
      </c>
      <c r="J653" s="31">
        <v>0</v>
      </c>
      <c r="M653" s="32">
        <f t="shared" si="20"/>
        <v>9.4558708461944114</v>
      </c>
      <c r="N653" s="32">
        <f t="shared" si="21"/>
        <v>9.4558708461944114</v>
      </c>
    </row>
    <row r="654" spans="1:14" x14ac:dyDescent="0.2">
      <c r="A654" s="27">
        <v>886</v>
      </c>
      <c r="B654" s="36" t="s">
        <v>4</v>
      </c>
      <c r="C654" s="37">
        <v>0.21150881103721034</v>
      </c>
      <c r="D654" s="35">
        <v>3</v>
      </c>
      <c r="E654" s="35">
        <v>0</v>
      </c>
      <c r="F654" s="30">
        <v>40734</v>
      </c>
      <c r="G654" s="36" t="s">
        <v>313</v>
      </c>
      <c r="H654" s="36" t="s">
        <v>313</v>
      </c>
      <c r="M654" s="32">
        <f t="shared" si="20"/>
        <v>14.183806269291617</v>
      </c>
      <c r="N654" s="32">
        <f t="shared" si="21"/>
        <v>14.183806269291617</v>
      </c>
    </row>
    <row r="655" spans="1:14" x14ac:dyDescent="0.2">
      <c r="A655" s="27">
        <v>886</v>
      </c>
      <c r="B655" s="36" t="s">
        <v>8</v>
      </c>
      <c r="C655" s="37">
        <v>0.81664415660686829</v>
      </c>
      <c r="D655" s="35">
        <v>4</v>
      </c>
      <c r="E655" s="35"/>
      <c r="F655" s="30">
        <v>40037</v>
      </c>
      <c r="G655" s="36" t="s">
        <v>314</v>
      </c>
      <c r="H655" s="36" t="s">
        <v>314</v>
      </c>
      <c r="M655" s="32">
        <f t="shared" si="20"/>
        <v>4.8980941915018148</v>
      </c>
      <c r="N655" s="32">
        <f t="shared" si="21"/>
        <v>4.8980941915018148</v>
      </c>
    </row>
    <row r="656" spans="1:14" x14ac:dyDescent="0.2">
      <c r="A656" s="27">
        <v>886</v>
      </c>
      <c r="B656" s="36" t="s">
        <v>8</v>
      </c>
      <c r="C656" s="37">
        <v>0.81664415660686829</v>
      </c>
      <c r="D656" s="35">
        <v>1</v>
      </c>
      <c r="E656" s="35">
        <v>0</v>
      </c>
      <c r="F656" s="30">
        <v>40364</v>
      </c>
      <c r="G656" s="36" t="s">
        <v>308</v>
      </c>
      <c r="H656" s="36">
        <v>24</v>
      </c>
      <c r="I656" s="31">
        <v>0</v>
      </c>
      <c r="J656" s="31">
        <v>0</v>
      </c>
      <c r="M656" s="32">
        <f t="shared" si="20"/>
        <v>1.2245235478754537</v>
      </c>
      <c r="N656" s="32">
        <f t="shared" si="21"/>
        <v>1.2245235478754537</v>
      </c>
    </row>
    <row r="657" spans="1:14" x14ac:dyDescent="0.2">
      <c r="A657" s="27">
        <v>886</v>
      </c>
      <c r="B657" s="36" t="s">
        <v>8</v>
      </c>
      <c r="C657" s="37">
        <v>0.81664415660686829</v>
      </c>
      <c r="D657" s="35">
        <v>1</v>
      </c>
      <c r="E657" s="35">
        <v>0</v>
      </c>
      <c r="F657" s="30">
        <v>40376</v>
      </c>
      <c r="G657" s="36" t="s">
        <v>313</v>
      </c>
      <c r="H657" s="36" t="s">
        <v>313</v>
      </c>
      <c r="I657" s="31">
        <v>0</v>
      </c>
      <c r="J657" s="31">
        <v>0</v>
      </c>
      <c r="M657" s="32">
        <f t="shared" si="20"/>
        <v>1.2245235478754537</v>
      </c>
      <c r="N657" s="32">
        <f t="shared" si="21"/>
        <v>1.2245235478754537</v>
      </c>
    </row>
    <row r="658" spans="1:14" x14ac:dyDescent="0.2">
      <c r="A658" s="27">
        <v>886</v>
      </c>
      <c r="B658" s="36" t="s">
        <v>8</v>
      </c>
      <c r="C658" s="37">
        <v>0.81664415660686829</v>
      </c>
      <c r="D658" s="35">
        <v>2</v>
      </c>
      <c r="E658" s="35">
        <v>0</v>
      </c>
      <c r="F658" s="30">
        <v>40734</v>
      </c>
      <c r="G658" s="36" t="s">
        <v>313</v>
      </c>
      <c r="H658" s="36" t="s">
        <v>313</v>
      </c>
      <c r="M658" s="32">
        <f t="shared" si="20"/>
        <v>2.4490470957509074</v>
      </c>
      <c r="N658" s="32">
        <f t="shared" si="21"/>
        <v>2.4490470957509074</v>
      </c>
    </row>
    <row r="659" spans="1:14" x14ac:dyDescent="0.2">
      <c r="A659" s="27">
        <v>887</v>
      </c>
      <c r="B659" s="36" t="s">
        <v>1</v>
      </c>
      <c r="C659" s="37">
        <v>0.6</v>
      </c>
      <c r="D659" s="35">
        <v>7</v>
      </c>
      <c r="E659" s="35">
        <v>1</v>
      </c>
      <c r="F659" s="30">
        <v>39952</v>
      </c>
      <c r="G659" s="36" t="s">
        <v>316</v>
      </c>
      <c r="H659" s="36" t="s">
        <v>316</v>
      </c>
      <c r="I659" s="31">
        <v>0</v>
      </c>
      <c r="J659" s="31">
        <v>0</v>
      </c>
      <c r="M659" s="32">
        <f t="shared" si="20"/>
        <v>11.666666666666668</v>
      </c>
      <c r="N659" s="32">
        <f t="shared" si="21"/>
        <v>11.666666666666668</v>
      </c>
    </row>
    <row r="660" spans="1:14" x14ac:dyDescent="0.2">
      <c r="A660" s="27">
        <v>887</v>
      </c>
      <c r="B660" s="36" t="s">
        <v>1</v>
      </c>
      <c r="C660" s="37">
        <v>0.56233637476996312</v>
      </c>
      <c r="D660" s="35">
        <v>7</v>
      </c>
      <c r="E660" s="35"/>
      <c r="F660" s="30">
        <v>40037</v>
      </c>
      <c r="G660" s="36" t="s">
        <v>314</v>
      </c>
      <c r="H660" s="36" t="s">
        <v>314</v>
      </c>
      <c r="M660" s="32">
        <f t="shared" si="20"/>
        <v>12.448065453463711</v>
      </c>
      <c r="N660" s="32">
        <f t="shared" si="21"/>
        <v>12.448065453463711</v>
      </c>
    </row>
    <row r="661" spans="1:14" x14ac:dyDescent="0.2">
      <c r="A661" s="27">
        <v>887</v>
      </c>
      <c r="B661" s="36" t="s">
        <v>1</v>
      </c>
      <c r="C661" s="37">
        <v>0.56233637476996312</v>
      </c>
      <c r="D661" s="35">
        <v>15</v>
      </c>
      <c r="E661" s="35">
        <v>0</v>
      </c>
      <c r="F661" s="30">
        <v>40388</v>
      </c>
      <c r="G661" s="36" t="s">
        <v>313</v>
      </c>
      <c r="H661" s="36" t="s">
        <v>313</v>
      </c>
      <c r="I661" s="31">
        <v>0</v>
      </c>
      <c r="J661" s="31">
        <v>0</v>
      </c>
      <c r="M661" s="32">
        <f t="shared" si="20"/>
        <v>26.674425971707951</v>
      </c>
      <c r="N661" s="32">
        <f t="shared" si="21"/>
        <v>26.674425971707951</v>
      </c>
    </row>
    <row r="662" spans="1:14" x14ac:dyDescent="0.2">
      <c r="A662" s="27">
        <v>887</v>
      </c>
      <c r="B662" s="36" t="s">
        <v>1</v>
      </c>
      <c r="C662" s="37">
        <v>0.56233637476996301</v>
      </c>
      <c r="D662" s="35">
        <v>15</v>
      </c>
      <c r="E662" s="35">
        <v>0</v>
      </c>
      <c r="F662" s="30">
        <v>40711</v>
      </c>
      <c r="G662" s="36" t="s">
        <v>313</v>
      </c>
      <c r="H662" s="36" t="s">
        <v>313</v>
      </c>
      <c r="M662" s="32">
        <f t="shared" si="20"/>
        <v>26.674425971707958</v>
      </c>
      <c r="N662" s="32">
        <f t="shared" si="21"/>
        <v>26.674425971707958</v>
      </c>
    </row>
    <row r="663" spans="1:14" x14ac:dyDescent="0.2">
      <c r="A663" s="27">
        <v>888</v>
      </c>
      <c r="B663" s="36" t="s">
        <v>1</v>
      </c>
      <c r="C663" s="37">
        <v>8.6526326853697821E-2</v>
      </c>
      <c r="D663" s="35">
        <v>0</v>
      </c>
      <c r="E663" s="35">
        <v>0</v>
      </c>
      <c r="F663" s="30">
        <v>40388</v>
      </c>
      <c r="G663" s="36" t="s">
        <v>313</v>
      </c>
      <c r="H663" s="36" t="s">
        <v>313</v>
      </c>
      <c r="I663" s="31">
        <v>0</v>
      </c>
      <c r="J663" s="31">
        <v>0</v>
      </c>
      <c r="M663" s="32">
        <f t="shared" si="20"/>
        <v>0</v>
      </c>
      <c r="N663" s="32">
        <f t="shared" si="21"/>
        <v>0</v>
      </c>
    </row>
    <row r="664" spans="1:14" x14ac:dyDescent="0.2">
      <c r="A664" s="27">
        <v>888</v>
      </c>
      <c r="B664" s="36" t="s">
        <v>1</v>
      </c>
      <c r="C664" s="37">
        <v>8.6526326853697821E-2</v>
      </c>
      <c r="D664" s="35">
        <v>0</v>
      </c>
      <c r="E664" s="35">
        <v>0</v>
      </c>
      <c r="F664" s="30">
        <v>40711</v>
      </c>
      <c r="G664" s="36" t="s">
        <v>313</v>
      </c>
      <c r="H664" s="36" t="s">
        <v>313</v>
      </c>
      <c r="M664" s="32">
        <f t="shared" si="20"/>
        <v>0</v>
      </c>
      <c r="N664" s="32">
        <f t="shared" si="21"/>
        <v>0</v>
      </c>
    </row>
    <row r="665" spans="1:14" x14ac:dyDescent="0.2">
      <c r="A665" s="27">
        <v>889</v>
      </c>
      <c r="B665" s="36" t="s">
        <v>1</v>
      </c>
      <c r="C665" s="37">
        <v>6.5048613498911931E-2</v>
      </c>
      <c r="D665" s="35">
        <v>0</v>
      </c>
      <c r="E665" s="35">
        <v>0</v>
      </c>
      <c r="F665" s="30">
        <v>40373</v>
      </c>
      <c r="G665" s="36" t="s">
        <v>317</v>
      </c>
      <c r="H665" s="36" t="s">
        <v>317</v>
      </c>
      <c r="I665" s="31">
        <v>0</v>
      </c>
      <c r="J665" s="31">
        <v>0</v>
      </c>
      <c r="M665" s="32">
        <f t="shared" si="20"/>
        <v>0</v>
      </c>
      <c r="N665" s="32">
        <f t="shared" si="21"/>
        <v>0</v>
      </c>
    </row>
    <row r="666" spans="1:14" x14ac:dyDescent="0.2">
      <c r="A666" s="27">
        <v>889</v>
      </c>
      <c r="B666" s="36" t="s">
        <v>1</v>
      </c>
      <c r="C666" s="37">
        <v>6.5048613498911931E-2</v>
      </c>
      <c r="D666" s="35">
        <v>0</v>
      </c>
      <c r="E666" s="35">
        <v>0</v>
      </c>
      <c r="F666" s="30">
        <v>40388</v>
      </c>
      <c r="G666" s="36" t="s">
        <v>313</v>
      </c>
      <c r="H666" s="36" t="s">
        <v>313</v>
      </c>
      <c r="I666" s="31">
        <v>0</v>
      </c>
      <c r="J666" s="31">
        <v>0</v>
      </c>
      <c r="M666" s="32">
        <f t="shared" si="20"/>
        <v>0</v>
      </c>
      <c r="N666" s="32">
        <f t="shared" si="21"/>
        <v>0</v>
      </c>
    </row>
    <row r="667" spans="1:14" x14ac:dyDescent="0.2">
      <c r="A667" s="27">
        <v>889</v>
      </c>
      <c r="B667" s="36" t="s">
        <v>1</v>
      </c>
      <c r="C667" s="37">
        <v>6.5048613498911931E-2</v>
      </c>
      <c r="D667" s="35">
        <v>0</v>
      </c>
      <c r="E667" s="35">
        <v>0</v>
      </c>
      <c r="F667" s="30">
        <v>40719</v>
      </c>
      <c r="G667" s="36" t="s">
        <v>313</v>
      </c>
      <c r="H667" s="36" t="s">
        <v>313</v>
      </c>
      <c r="M667" s="32">
        <f t="shared" si="20"/>
        <v>0</v>
      </c>
      <c r="N667" s="32">
        <f t="shared" si="21"/>
        <v>0</v>
      </c>
    </row>
    <row r="668" spans="1:14" x14ac:dyDescent="0.2">
      <c r="A668" s="27">
        <v>890</v>
      </c>
      <c r="B668" s="36" t="s">
        <v>1</v>
      </c>
      <c r="C668" s="37">
        <v>1</v>
      </c>
      <c r="D668" s="35">
        <v>0</v>
      </c>
      <c r="E668" s="35">
        <v>0</v>
      </c>
      <c r="F668" s="30">
        <v>40373</v>
      </c>
      <c r="G668" s="36" t="s">
        <v>317</v>
      </c>
      <c r="H668" s="36" t="s">
        <v>317</v>
      </c>
      <c r="I668" s="31">
        <v>0</v>
      </c>
      <c r="J668" s="31">
        <v>0</v>
      </c>
      <c r="M668" s="32">
        <f t="shared" si="20"/>
        <v>0</v>
      </c>
      <c r="N668" s="32">
        <f t="shared" si="21"/>
        <v>0</v>
      </c>
    </row>
    <row r="669" spans="1:14" x14ac:dyDescent="0.2">
      <c r="A669" s="27">
        <v>890</v>
      </c>
      <c r="B669" s="36" t="s">
        <v>1</v>
      </c>
      <c r="C669" s="37">
        <v>1</v>
      </c>
      <c r="D669" s="35">
        <v>2</v>
      </c>
      <c r="E669" s="35">
        <v>0</v>
      </c>
      <c r="F669" s="30">
        <v>40719</v>
      </c>
      <c r="G669" s="36" t="s">
        <v>313</v>
      </c>
      <c r="H669" s="36" t="s">
        <v>313</v>
      </c>
      <c r="M669" s="32">
        <f t="shared" si="20"/>
        <v>2</v>
      </c>
      <c r="N669" s="32">
        <f t="shared" si="21"/>
        <v>2</v>
      </c>
    </row>
    <row r="670" spans="1:14" x14ac:dyDescent="0.2">
      <c r="A670" s="27">
        <v>890</v>
      </c>
      <c r="B670" s="36" t="s">
        <v>6</v>
      </c>
      <c r="C670" s="37">
        <v>0.8</v>
      </c>
      <c r="D670" s="35">
        <v>0</v>
      </c>
      <c r="E670" s="35">
        <v>0</v>
      </c>
      <c r="F670" s="30">
        <v>40373</v>
      </c>
      <c r="G670" s="36" t="s">
        <v>317</v>
      </c>
      <c r="H670" s="36" t="s">
        <v>317</v>
      </c>
      <c r="I670" s="31">
        <v>0</v>
      </c>
      <c r="J670" s="31">
        <v>0</v>
      </c>
      <c r="M670" s="32">
        <f t="shared" si="20"/>
        <v>0</v>
      </c>
      <c r="N670" s="32">
        <f t="shared" si="21"/>
        <v>0</v>
      </c>
    </row>
    <row r="671" spans="1:14" x14ac:dyDescent="0.2">
      <c r="A671" s="27">
        <v>890</v>
      </c>
      <c r="B671" s="36" t="s">
        <v>6</v>
      </c>
      <c r="C671" s="37">
        <v>0.8</v>
      </c>
      <c r="D671" s="35">
        <v>0</v>
      </c>
      <c r="E671" s="35">
        <v>0</v>
      </c>
      <c r="F671" s="30">
        <v>40719</v>
      </c>
      <c r="G671" s="36" t="s">
        <v>313</v>
      </c>
      <c r="H671" s="36" t="s">
        <v>313</v>
      </c>
      <c r="M671" s="32">
        <f t="shared" si="20"/>
        <v>0</v>
      </c>
      <c r="N671" s="32">
        <f t="shared" si="21"/>
        <v>0</v>
      </c>
    </row>
    <row r="672" spans="1:14" x14ac:dyDescent="0.2">
      <c r="A672" s="27">
        <v>890</v>
      </c>
      <c r="B672" s="36" t="s">
        <v>4</v>
      </c>
      <c r="C672" s="37">
        <v>1.3</v>
      </c>
      <c r="D672" s="35">
        <v>0</v>
      </c>
      <c r="E672" s="35">
        <v>0</v>
      </c>
      <c r="F672" s="30">
        <v>40373</v>
      </c>
      <c r="G672" s="36" t="s">
        <v>317</v>
      </c>
      <c r="H672" s="36" t="s">
        <v>317</v>
      </c>
      <c r="I672" s="31">
        <v>0</v>
      </c>
      <c r="J672" s="31">
        <v>0</v>
      </c>
      <c r="M672" s="32">
        <f t="shared" si="20"/>
        <v>0</v>
      </c>
      <c r="N672" s="32">
        <f t="shared" si="21"/>
        <v>0</v>
      </c>
    </row>
    <row r="673" spans="1:23" x14ac:dyDescent="0.2">
      <c r="A673" s="27">
        <v>890</v>
      </c>
      <c r="B673" s="36" t="s">
        <v>4</v>
      </c>
      <c r="C673" s="37">
        <v>1.3</v>
      </c>
      <c r="D673" s="35">
        <v>9</v>
      </c>
      <c r="E673" s="35">
        <v>0</v>
      </c>
      <c r="F673" s="30">
        <v>40719</v>
      </c>
      <c r="G673" s="36" t="s">
        <v>313</v>
      </c>
      <c r="H673" s="36" t="s">
        <v>313</v>
      </c>
      <c r="M673" s="32">
        <f t="shared" si="20"/>
        <v>6.9230769230769225</v>
      </c>
      <c r="N673" s="32">
        <f t="shared" si="21"/>
        <v>6.9230769230769225</v>
      </c>
    </row>
    <row r="674" spans="1:23" x14ac:dyDescent="0.2">
      <c r="A674" s="27">
        <v>890</v>
      </c>
      <c r="B674" s="36" t="s">
        <v>8</v>
      </c>
      <c r="C674" s="37">
        <v>1.4</v>
      </c>
      <c r="D674" s="35">
        <v>0</v>
      </c>
      <c r="E674" s="35">
        <v>0</v>
      </c>
      <c r="F674" s="30">
        <v>40373</v>
      </c>
      <c r="G674" s="36" t="s">
        <v>317</v>
      </c>
      <c r="H674" s="36" t="s">
        <v>317</v>
      </c>
      <c r="I674" s="31">
        <v>0</v>
      </c>
      <c r="J674" s="31">
        <v>0</v>
      </c>
      <c r="M674" s="32">
        <f t="shared" si="20"/>
        <v>0</v>
      </c>
      <c r="N674" s="32">
        <f t="shared" si="21"/>
        <v>0</v>
      </c>
    </row>
    <row r="675" spans="1:23" x14ac:dyDescent="0.2">
      <c r="A675" s="27">
        <v>891</v>
      </c>
      <c r="B675" s="33" t="s">
        <v>1</v>
      </c>
      <c r="C675" s="34">
        <v>1.4</v>
      </c>
      <c r="D675" s="35">
        <v>28</v>
      </c>
      <c r="E675" s="35">
        <v>0</v>
      </c>
      <c r="F675" s="30">
        <v>41489</v>
      </c>
      <c r="G675" s="36" t="s">
        <v>211</v>
      </c>
      <c r="M675" s="32">
        <f t="shared" si="20"/>
        <v>20</v>
      </c>
      <c r="N675" s="32">
        <f t="shared" si="21"/>
        <v>20</v>
      </c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">
      <c r="A676" s="27">
        <v>892</v>
      </c>
      <c r="B676" s="33" t="s">
        <v>1</v>
      </c>
      <c r="C676" s="34">
        <v>0.2</v>
      </c>
      <c r="D676" s="35">
        <v>6</v>
      </c>
      <c r="E676" s="35">
        <v>0</v>
      </c>
      <c r="F676" s="30">
        <v>41489</v>
      </c>
      <c r="G676" s="36" t="s">
        <v>211</v>
      </c>
      <c r="M676" s="32">
        <f t="shared" si="20"/>
        <v>30</v>
      </c>
      <c r="N676" s="32">
        <f t="shared" si="21"/>
        <v>30</v>
      </c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">
      <c r="A677" s="27">
        <v>893</v>
      </c>
      <c r="B677" s="33" t="s">
        <v>1</v>
      </c>
      <c r="C677" s="34">
        <v>0.8</v>
      </c>
      <c r="D677" s="35">
        <v>4</v>
      </c>
      <c r="E677" s="35">
        <v>0</v>
      </c>
      <c r="F677" s="30">
        <v>41489</v>
      </c>
      <c r="G677" s="36" t="s">
        <v>211</v>
      </c>
      <c r="M677" s="32">
        <f t="shared" si="20"/>
        <v>5</v>
      </c>
      <c r="N677" s="32">
        <f t="shared" si="21"/>
        <v>5</v>
      </c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">
      <c r="A678" s="27">
        <v>895</v>
      </c>
      <c r="B678" s="36" t="s">
        <v>1</v>
      </c>
      <c r="C678" s="37">
        <v>1</v>
      </c>
      <c r="D678" s="35">
        <v>27</v>
      </c>
      <c r="E678" s="35">
        <v>2</v>
      </c>
      <c r="F678" s="30">
        <v>40364</v>
      </c>
      <c r="G678" s="36" t="s">
        <v>318</v>
      </c>
      <c r="H678" s="36">
        <v>27</v>
      </c>
      <c r="I678" s="31">
        <v>0</v>
      </c>
      <c r="J678" s="31">
        <v>0</v>
      </c>
      <c r="M678" s="32">
        <f t="shared" si="20"/>
        <v>27</v>
      </c>
      <c r="N678" s="32">
        <f t="shared" si="21"/>
        <v>27</v>
      </c>
    </row>
    <row r="679" spans="1:23" x14ac:dyDescent="0.2">
      <c r="A679" s="27">
        <v>896</v>
      </c>
      <c r="B679" s="36" t="s">
        <v>1</v>
      </c>
      <c r="C679" s="37">
        <v>0.8</v>
      </c>
      <c r="D679" s="35">
        <v>20</v>
      </c>
      <c r="E679" s="35">
        <v>0</v>
      </c>
      <c r="F679" s="30">
        <v>40364</v>
      </c>
      <c r="G679" s="36" t="s">
        <v>318</v>
      </c>
      <c r="H679" s="36">
        <v>27</v>
      </c>
      <c r="I679" s="31">
        <v>0</v>
      </c>
      <c r="J679" s="31">
        <v>0</v>
      </c>
      <c r="M679" s="32">
        <f t="shared" si="20"/>
        <v>25</v>
      </c>
      <c r="N679" s="32">
        <f t="shared" si="21"/>
        <v>25</v>
      </c>
    </row>
    <row r="680" spans="1:23" x14ac:dyDescent="0.2">
      <c r="A680" s="27">
        <v>896</v>
      </c>
      <c r="B680" s="36" t="s">
        <v>1</v>
      </c>
      <c r="C680" s="37">
        <v>0.8</v>
      </c>
      <c r="D680" s="35">
        <v>43</v>
      </c>
      <c r="E680" s="35">
        <v>0</v>
      </c>
      <c r="F680" s="30">
        <v>40723</v>
      </c>
      <c r="G680" s="36" t="s">
        <v>318</v>
      </c>
      <c r="H680" s="36">
        <v>27</v>
      </c>
      <c r="I680" s="31">
        <v>0</v>
      </c>
      <c r="J680" s="31">
        <v>0</v>
      </c>
      <c r="M680" s="32">
        <f t="shared" si="20"/>
        <v>53.75</v>
      </c>
      <c r="N680" s="32">
        <f t="shared" si="21"/>
        <v>53.75</v>
      </c>
    </row>
    <row r="681" spans="1:23" x14ac:dyDescent="0.2">
      <c r="A681" s="27">
        <v>896</v>
      </c>
      <c r="B681" s="36" t="s">
        <v>6</v>
      </c>
      <c r="C681" s="37">
        <v>0.7</v>
      </c>
      <c r="D681" s="35">
        <v>32</v>
      </c>
      <c r="E681" s="35">
        <v>0</v>
      </c>
      <c r="F681" s="30">
        <v>40364</v>
      </c>
      <c r="G681" s="36" t="s">
        <v>318</v>
      </c>
      <c r="H681" s="36">
        <v>27</v>
      </c>
      <c r="I681" s="31">
        <v>0</v>
      </c>
      <c r="J681" s="31">
        <v>0</v>
      </c>
      <c r="M681" s="32">
        <f t="shared" si="20"/>
        <v>45.714285714285715</v>
      </c>
      <c r="N681" s="32">
        <f t="shared" si="21"/>
        <v>45.714285714285715</v>
      </c>
    </row>
    <row r="682" spans="1:23" x14ac:dyDescent="0.2">
      <c r="A682" s="27">
        <v>896</v>
      </c>
      <c r="B682" s="36" t="s">
        <v>6</v>
      </c>
      <c r="C682" s="37">
        <v>0.7</v>
      </c>
      <c r="D682" s="35">
        <v>28</v>
      </c>
      <c r="E682" s="35">
        <v>0</v>
      </c>
      <c r="F682" s="30">
        <v>40723</v>
      </c>
      <c r="G682" s="36" t="s">
        <v>318</v>
      </c>
      <c r="H682" s="36">
        <v>27</v>
      </c>
      <c r="M682" s="32">
        <f t="shared" si="20"/>
        <v>40</v>
      </c>
      <c r="N682" s="32">
        <f t="shared" si="21"/>
        <v>40</v>
      </c>
    </row>
    <row r="683" spans="1:23" x14ac:dyDescent="0.2">
      <c r="A683" s="27">
        <v>896</v>
      </c>
      <c r="B683" s="36" t="s">
        <v>4</v>
      </c>
      <c r="C683" s="37">
        <v>1.2</v>
      </c>
      <c r="D683" s="35">
        <v>52</v>
      </c>
      <c r="E683" s="35">
        <v>0</v>
      </c>
      <c r="F683" s="30">
        <v>40364</v>
      </c>
      <c r="G683" s="36" t="s">
        <v>318</v>
      </c>
      <c r="H683" s="36">
        <v>27</v>
      </c>
      <c r="I683" s="31">
        <v>0</v>
      </c>
      <c r="J683" s="31">
        <v>0</v>
      </c>
      <c r="M683" s="32">
        <f t="shared" si="20"/>
        <v>43.333333333333336</v>
      </c>
      <c r="N683" s="32">
        <f t="shared" si="21"/>
        <v>43.333333333333336</v>
      </c>
    </row>
    <row r="684" spans="1:23" x14ac:dyDescent="0.2">
      <c r="A684" s="27">
        <v>896</v>
      </c>
      <c r="B684" s="36" t="s">
        <v>4</v>
      </c>
      <c r="C684" s="37">
        <v>1.2</v>
      </c>
      <c r="D684" s="35">
        <v>86</v>
      </c>
      <c r="E684" s="35">
        <v>0</v>
      </c>
      <c r="F684" s="30">
        <v>40712</v>
      </c>
      <c r="G684" s="36" t="s">
        <v>318</v>
      </c>
      <c r="H684" s="36">
        <v>27</v>
      </c>
      <c r="I684" s="31">
        <v>0</v>
      </c>
      <c r="J684" s="31">
        <v>0</v>
      </c>
      <c r="M684" s="32">
        <f t="shared" si="20"/>
        <v>71.666666666666671</v>
      </c>
      <c r="N684" s="32">
        <f t="shared" si="21"/>
        <v>71.666666666666671</v>
      </c>
    </row>
    <row r="685" spans="1:23" x14ac:dyDescent="0.2">
      <c r="A685" s="27">
        <v>897</v>
      </c>
      <c r="B685" s="36" t="s">
        <v>1</v>
      </c>
      <c r="C685" s="37">
        <v>0.5</v>
      </c>
      <c r="D685" s="35">
        <v>24</v>
      </c>
      <c r="E685" s="35">
        <v>0</v>
      </c>
      <c r="F685" s="30">
        <v>40706</v>
      </c>
      <c r="G685" s="36" t="s">
        <v>319</v>
      </c>
      <c r="H685" s="36">
        <v>32</v>
      </c>
      <c r="K685" s="31">
        <v>0</v>
      </c>
      <c r="L685" s="31">
        <v>0</v>
      </c>
      <c r="M685" s="32">
        <f t="shared" si="20"/>
        <v>48</v>
      </c>
      <c r="N685" s="32">
        <f t="shared" si="21"/>
        <v>48</v>
      </c>
    </row>
    <row r="686" spans="1:23" x14ac:dyDescent="0.2">
      <c r="A686" s="27">
        <v>897</v>
      </c>
      <c r="B686" s="36" t="s">
        <v>1</v>
      </c>
      <c r="C686" s="37">
        <v>0.5</v>
      </c>
      <c r="D686" s="35">
        <v>38</v>
      </c>
      <c r="E686" s="35">
        <v>0</v>
      </c>
      <c r="F686" s="30">
        <v>40789</v>
      </c>
      <c r="G686" s="36" t="s">
        <v>309</v>
      </c>
      <c r="H686" s="36">
        <v>28</v>
      </c>
      <c r="I686" s="31">
        <v>0</v>
      </c>
      <c r="J686" s="31">
        <v>0</v>
      </c>
      <c r="M686" s="32">
        <f t="shared" si="20"/>
        <v>76</v>
      </c>
      <c r="N686" s="32">
        <f t="shared" si="21"/>
        <v>76</v>
      </c>
    </row>
    <row r="687" spans="1:23" x14ac:dyDescent="0.2">
      <c r="A687" s="27">
        <v>897</v>
      </c>
      <c r="B687" s="36" t="s">
        <v>1</v>
      </c>
      <c r="C687" s="37">
        <v>0.5</v>
      </c>
      <c r="D687" s="35">
        <v>33</v>
      </c>
      <c r="E687" s="35">
        <v>0</v>
      </c>
      <c r="F687" s="30">
        <v>40789</v>
      </c>
      <c r="G687" s="36" t="s">
        <v>309</v>
      </c>
      <c r="H687" s="36">
        <v>29</v>
      </c>
      <c r="I687" s="31">
        <v>0</v>
      </c>
      <c r="J687" s="31">
        <v>0</v>
      </c>
      <c r="M687" s="32">
        <f t="shared" si="20"/>
        <v>66</v>
      </c>
      <c r="N687" s="32">
        <f t="shared" si="21"/>
        <v>66</v>
      </c>
    </row>
    <row r="688" spans="1:23" x14ac:dyDescent="0.2">
      <c r="A688" s="27">
        <v>897</v>
      </c>
      <c r="B688" s="36" t="s">
        <v>1</v>
      </c>
      <c r="C688" s="37">
        <v>0.5</v>
      </c>
      <c r="D688" s="35">
        <v>31</v>
      </c>
      <c r="E688" s="35">
        <v>0</v>
      </c>
      <c r="F688" s="30">
        <v>40789</v>
      </c>
      <c r="G688" s="36" t="s">
        <v>309</v>
      </c>
      <c r="H688" s="36">
        <v>30</v>
      </c>
      <c r="I688" s="31">
        <v>0</v>
      </c>
      <c r="J688" s="31">
        <v>0</v>
      </c>
      <c r="M688" s="32">
        <f t="shared" si="20"/>
        <v>62</v>
      </c>
      <c r="N688" s="32">
        <f t="shared" si="21"/>
        <v>62</v>
      </c>
    </row>
    <row r="689" spans="1:14" x14ac:dyDescent="0.2">
      <c r="A689" s="27">
        <v>897</v>
      </c>
      <c r="B689" s="36" t="s">
        <v>1</v>
      </c>
      <c r="C689" s="37">
        <v>0.5</v>
      </c>
      <c r="D689" s="35">
        <v>27</v>
      </c>
      <c r="E689" s="35">
        <v>0</v>
      </c>
      <c r="F689" s="30">
        <v>40789</v>
      </c>
      <c r="G689" s="36" t="s">
        <v>309</v>
      </c>
      <c r="H689" s="36">
        <v>31</v>
      </c>
      <c r="I689" s="31">
        <v>0</v>
      </c>
      <c r="J689" s="31">
        <v>0</v>
      </c>
      <c r="M689" s="32">
        <f t="shared" si="20"/>
        <v>54</v>
      </c>
      <c r="N689" s="32">
        <f t="shared" si="21"/>
        <v>54</v>
      </c>
    </row>
    <row r="690" spans="1:14" x14ac:dyDescent="0.2">
      <c r="A690" s="27">
        <v>898</v>
      </c>
      <c r="B690" s="36" t="s">
        <v>1</v>
      </c>
      <c r="C690" s="37">
        <v>1.5</v>
      </c>
      <c r="D690" s="35">
        <v>7</v>
      </c>
      <c r="E690" s="35"/>
      <c r="F690" s="30">
        <v>40706</v>
      </c>
      <c r="G690" s="36" t="s">
        <v>319</v>
      </c>
      <c r="H690" s="36">
        <v>32</v>
      </c>
      <c r="M690" s="32">
        <f t="shared" si="20"/>
        <v>4.666666666666667</v>
      </c>
      <c r="N690" s="32">
        <f t="shared" si="21"/>
        <v>4.666666666666667</v>
      </c>
    </row>
    <row r="691" spans="1:14" x14ac:dyDescent="0.2">
      <c r="A691" s="27">
        <v>898</v>
      </c>
      <c r="B691" s="36" t="s">
        <v>1</v>
      </c>
      <c r="C691" s="37">
        <v>1.5</v>
      </c>
      <c r="D691" s="35">
        <v>16</v>
      </c>
      <c r="E691" s="35">
        <v>0</v>
      </c>
      <c r="F691" s="30">
        <v>40789</v>
      </c>
      <c r="G691" s="36" t="s">
        <v>309</v>
      </c>
      <c r="H691" s="36">
        <v>31</v>
      </c>
      <c r="I691" s="31">
        <v>0</v>
      </c>
      <c r="J691" s="31">
        <v>0</v>
      </c>
      <c r="M691" s="32">
        <f t="shared" si="20"/>
        <v>10.666666666666666</v>
      </c>
      <c r="N691" s="32">
        <f t="shared" si="21"/>
        <v>10.666666666666666</v>
      </c>
    </row>
    <row r="692" spans="1:14" x14ac:dyDescent="0.2">
      <c r="A692" s="27">
        <v>898</v>
      </c>
      <c r="B692" s="36" t="s">
        <v>1</v>
      </c>
      <c r="C692" s="37">
        <v>1.5</v>
      </c>
      <c r="D692" s="35">
        <v>14</v>
      </c>
      <c r="E692" s="35">
        <v>0</v>
      </c>
      <c r="F692" s="30">
        <v>40789</v>
      </c>
      <c r="G692" s="36" t="s">
        <v>309</v>
      </c>
      <c r="H692" s="36">
        <v>30</v>
      </c>
      <c r="I692" s="31">
        <v>0</v>
      </c>
      <c r="J692" s="31">
        <v>0</v>
      </c>
      <c r="M692" s="32">
        <f t="shared" si="20"/>
        <v>9.3333333333333339</v>
      </c>
      <c r="N692" s="32">
        <f t="shared" si="21"/>
        <v>9.3333333333333339</v>
      </c>
    </row>
    <row r="693" spans="1:14" x14ac:dyDescent="0.2">
      <c r="A693" s="27">
        <v>898</v>
      </c>
      <c r="B693" s="36" t="s">
        <v>1</v>
      </c>
      <c r="C693" s="37">
        <v>1.5</v>
      </c>
      <c r="D693" s="35">
        <v>10</v>
      </c>
      <c r="E693" s="35">
        <v>0</v>
      </c>
      <c r="F693" s="30">
        <v>40789</v>
      </c>
      <c r="G693" s="36" t="s">
        <v>309</v>
      </c>
      <c r="H693" s="36">
        <v>28</v>
      </c>
      <c r="I693" s="31">
        <v>0</v>
      </c>
      <c r="J693" s="31">
        <v>0</v>
      </c>
      <c r="M693" s="32">
        <f t="shared" si="20"/>
        <v>6.666666666666667</v>
      </c>
      <c r="N693" s="32">
        <f t="shared" si="21"/>
        <v>6.666666666666667</v>
      </c>
    </row>
    <row r="694" spans="1:14" x14ac:dyDescent="0.2">
      <c r="A694" s="27">
        <v>898</v>
      </c>
      <c r="B694" s="36" t="s">
        <v>1</v>
      </c>
      <c r="C694" s="37">
        <v>1.5</v>
      </c>
      <c r="D694" s="35">
        <v>10</v>
      </c>
      <c r="E694" s="35">
        <v>0</v>
      </c>
      <c r="F694" s="30">
        <v>40789</v>
      </c>
      <c r="G694" s="36" t="s">
        <v>309</v>
      </c>
      <c r="H694" s="36">
        <v>29</v>
      </c>
      <c r="M694" s="32">
        <f t="shared" si="20"/>
        <v>6.666666666666667</v>
      </c>
      <c r="N694" s="32">
        <f t="shared" si="21"/>
        <v>6.666666666666667</v>
      </c>
    </row>
    <row r="695" spans="1:14" x14ac:dyDescent="0.2">
      <c r="A695" s="27">
        <v>898</v>
      </c>
      <c r="B695" s="36" t="s">
        <v>6</v>
      </c>
      <c r="C695" s="37">
        <v>1.4</v>
      </c>
      <c r="D695" s="35">
        <v>15</v>
      </c>
      <c r="E695" s="35">
        <v>0</v>
      </c>
      <c r="F695" s="30">
        <v>40706</v>
      </c>
      <c r="G695" s="36" t="s">
        <v>319</v>
      </c>
      <c r="H695" s="36">
        <v>32</v>
      </c>
      <c r="M695" s="32">
        <f t="shared" si="20"/>
        <v>10.714285714285715</v>
      </c>
      <c r="N695" s="32">
        <f t="shared" si="21"/>
        <v>10.714285714285715</v>
      </c>
    </row>
    <row r="696" spans="1:14" x14ac:dyDescent="0.2">
      <c r="A696" s="27">
        <v>898</v>
      </c>
      <c r="B696" s="36" t="s">
        <v>6</v>
      </c>
      <c r="C696" s="37">
        <v>1.4</v>
      </c>
      <c r="D696" s="35">
        <v>34</v>
      </c>
      <c r="E696" s="35">
        <v>0</v>
      </c>
      <c r="F696" s="30">
        <v>40789</v>
      </c>
      <c r="G696" s="36" t="s">
        <v>309</v>
      </c>
      <c r="H696" s="36">
        <v>29</v>
      </c>
      <c r="I696" s="31">
        <v>0</v>
      </c>
      <c r="J696" s="31">
        <v>0</v>
      </c>
      <c r="M696" s="32">
        <f t="shared" si="20"/>
        <v>24.285714285714288</v>
      </c>
      <c r="N696" s="32">
        <f t="shared" si="21"/>
        <v>24.285714285714288</v>
      </c>
    </row>
    <row r="697" spans="1:14" x14ac:dyDescent="0.2">
      <c r="A697" s="27">
        <v>898</v>
      </c>
      <c r="B697" s="36" t="s">
        <v>6</v>
      </c>
      <c r="C697" s="37">
        <v>1.4</v>
      </c>
      <c r="D697" s="35">
        <v>31</v>
      </c>
      <c r="E697" s="35">
        <v>0</v>
      </c>
      <c r="F697" s="30">
        <v>40789</v>
      </c>
      <c r="G697" s="36" t="s">
        <v>309</v>
      </c>
      <c r="H697" s="36">
        <v>31</v>
      </c>
      <c r="I697" s="31">
        <v>0</v>
      </c>
      <c r="J697" s="31">
        <v>0</v>
      </c>
      <c r="M697" s="32">
        <f t="shared" si="20"/>
        <v>22.142857142857146</v>
      </c>
      <c r="N697" s="32">
        <f t="shared" si="21"/>
        <v>22.142857142857146</v>
      </c>
    </row>
    <row r="698" spans="1:14" x14ac:dyDescent="0.2">
      <c r="A698" s="27">
        <v>898</v>
      </c>
      <c r="B698" s="36" t="s">
        <v>6</v>
      </c>
      <c r="C698" s="37">
        <v>1.4</v>
      </c>
      <c r="D698" s="35">
        <v>30</v>
      </c>
      <c r="E698" s="35">
        <v>0</v>
      </c>
      <c r="F698" s="30">
        <v>40789</v>
      </c>
      <c r="G698" s="36" t="s">
        <v>309</v>
      </c>
      <c r="H698" s="36">
        <v>30</v>
      </c>
      <c r="I698" s="31">
        <v>0</v>
      </c>
      <c r="J698" s="31">
        <v>0</v>
      </c>
      <c r="M698" s="32">
        <f t="shared" si="20"/>
        <v>21.428571428571431</v>
      </c>
      <c r="N698" s="32">
        <f t="shared" si="21"/>
        <v>21.428571428571431</v>
      </c>
    </row>
    <row r="699" spans="1:14" x14ac:dyDescent="0.2">
      <c r="A699" s="27">
        <v>898</v>
      </c>
      <c r="B699" s="36" t="s">
        <v>6</v>
      </c>
      <c r="C699" s="37">
        <v>1.4</v>
      </c>
      <c r="D699" s="35">
        <v>26</v>
      </c>
      <c r="E699" s="35">
        <v>0</v>
      </c>
      <c r="F699" s="30">
        <v>40789</v>
      </c>
      <c r="G699" s="36" t="s">
        <v>309</v>
      </c>
      <c r="H699" s="36">
        <v>28</v>
      </c>
      <c r="I699" s="31">
        <v>0</v>
      </c>
      <c r="J699" s="31">
        <v>0</v>
      </c>
      <c r="M699" s="32">
        <f t="shared" si="20"/>
        <v>18.571428571428573</v>
      </c>
      <c r="N699" s="32">
        <f t="shared" si="21"/>
        <v>18.571428571428573</v>
      </c>
    </row>
    <row r="700" spans="1:14" x14ac:dyDescent="0.2">
      <c r="A700" s="27">
        <v>898</v>
      </c>
      <c r="B700" s="36" t="s">
        <v>4</v>
      </c>
      <c r="C700" s="37">
        <v>0.7</v>
      </c>
      <c r="D700" s="35">
        <v>0</v>
      </c>
      <c r="E700" s="35">
        <v>0</v>
      </c>
      <c r="F700" s="30">
        <v>40706</v>
      </c>
      <c r="G700" s="36" t="s">
        <v>319</v>
      </c>
      <c r="H700" s="36">
        <v>32</v>
      </c>
      <c r="M700" s="32">
        <f t="shared" si="20"/>
        <v>0</v>
      </c>
      <c r="N700" s="32">
        <f t="shared" si="21"/>
        <v>0</v>
      </c>
    </row>
    <row r="701" spans="1:14" x14ac:dyDescent="0.2">
      <c r="A701" s="27">
        <v>898</v>
      </c>
      <c r="B701" s="36" t="s">
        <v>4</v>
      </c>
      <c r="C701" s="37">
        <v>0.7</v>
      </c>
      <c r="D701" s="35">
        <v>0</v>
      </c>
      <c r="E701" s="35">
        <v>0</v>
      </c>
      <c r="F701" s="30">
        <v>40789</v>
      </c>
      <c r="G701" s="36" t="s">
        <v>309</v>
      </c>
      <c r="H701" s="36">
        <v>30</v>
      </c>
      <c r="I701" s="31">
        <v>0</v>
      </c>
      <c r="J701" s="31">
        <v>0</v>
      </c>
      <c r="M701" s="32">
        <f t="shared" si="20"/>
        <v>0</v>
      </c>
      <c r="N701" s="32">
        <f t="shared" si="21"/>
        <v>0</v>
      </c>
    </row>
    <row r="702" spans="1:14" x14ac:dyDescent="0.2">
      <c r="A702" s="27">
        <v>898</v>
      </c>
      <c r="B702" s="36" t="s">
        <v>4</v>
      </c>
      <c r="C702" s="37">
        <v>0.7</v>
      </c>
      <c r="D702" s="35">
        <v>0</v>
      </c>
      <c r="E702" s="35">
        <v>0</v>
      </c>
      <c r="F702" s="30">
        <v>40789</v>
      </c>
      <c r="G702" s="36" t="s">
        <v>309</v>
      </c>
      <c r="H702" s="36">
        <v>28</v>
      </c>
      <c r="I702" s="31">
        <v>0</v>
      </c>
      <c r="J702" s="31">
        <v>0</v>
      </c>
      <c r="M702" s="32">
        <f t="shared" si="20"/>
        <v>0</v>
      </c>
      <c r="N702" s="32">
        <f t="shared" si="21"/>
        <v>0</v>
      </c>
    </row>
    <row r="703" spans="1:14" x14ac:dyDescent="0.2">
      <c r="A703" s="27">
        <v>898</v>
      </c>
      <c r="B703" s="36" t="s">
        <v>4</v>
      </c>
      <c r="C703" s="37">
        <v>0.7</v>
      </c>
      <c r="D703" s="35">
        <v>0</v>
      </c>
      <c r="E703" s="35">
        <v>0</v>
      </c>
      <c r="F703" s="30">
        <v>40789</v>
      </c>
      <c r="G703" s="36" t="s">
        <v>309</v>
      </c>
      <c r="H703" s="36">
        <v>31</v>
      </c>
      <c r="I703" s="31">
        <v>0</v>
      </c>
      <c r="J703" s="31">
        <v>0</v>
      </c>
      <c r="M703" s="32">
        <f t="shared" si="20"/>
        <v>0</v>
      </c>
      <c r="N703" s="32">
        <f t="shared" si="21"/>
        <v>0</v>
      </c>
    </row>
    <row r="704" spans="1:14" x14ac:dyDescent="0.2">
      <c r="A704" s="27">
        <v>898</v>
      </c>
      <c r="B704" s="36" t="s">
        <v>4</v>
      </c>
      <c r="C704" s="37">
        <v>0.7</v>
      </c>
      <c r="D704" s="35">
        <v>0</v>
      </c>
      <c r="E704" s="35">
        <v>0</v>
      </c>
      <c r="F704" s="30">
        <v>40789</v>
      </c>
      <c r="G704" s="36" t="s">
        <v>309</v>
      </c>
      <c r="H704" s="36">
        <v>29</v>
      </c>
      <c r="I704" s="31">
        <v>0</v>
      </c>
      <c r="J704" s="31">
        <v>0</v>
      </c>
      <c r="M704" s="32">
        <f t="shared" si="20"/>
        <v>0</v>
      </c>
      <c r="N704" s="32">
        <f t="shared" si="21"/>
        <v>0</v>
      </c>
    </row>
    <row r="705" spans="1:14" x14ac:dyDescent="0.2">
      <c r="A705" s="27">
        <v>899</v>
      </c>
      <c r="B705" s="36" t="s">
        <v>1</v>
      </c>
      <c r="C705" s="37">
        <v>0.5</v>
      </c>
      <c r="D705" s="35">
        <v>0</v>
      </c>
      <c r="E705" s="35">
        <v>0</v>
      </c>
      <c r="F705" s="30">
        <v>40692</v>
      </c>
      <c r="G705" s="36" t="s">
        <v>319</v>
      </c>
      <c r="H705" s="36">
        <v>32</v>
      </c>
      <c r="I705" s="31">
        <v>0.1</v>
      </c>
      <c r="J705" s="31">
        <v>0.2</v>
      </c>
      <c r="K705" s="31">
        <v>10</v>
      </c>
      <c r="L705" s="31">
        <v>3</v>
      </c>
      <c r="M705" s="32">
        <f t="shared" si="20"/>
        <v>0</v>
      </c>
      <c r="N705" s="32">
        <f t="shared" si="21"/>
        <v>0</v>
      </c>
    </row>
    <row r="706" spans="1:14" x14ac:dyDescent="0.2">
      <c r="A706" s="27">
        <v>900</v>
      </c>
      <c r="B706" s="36" t="s">
        <v>1</v>
      </c>
      <c r="C706" s="37">
        <v>1.6</v>
      </c>
      <c r="D706" s="35">
        <v>25</v>
      </c>
      <c r="E706" s="35">
        <v>0</v>
      </c>
      <c r="F706" s="30">
        <v>40697</v>
      </c>
      <c r="G706" s="36" t="s">
        <v>319</v>
      </c>
      <c r="H706" s="36" t="s">
        <v>319</v>
      </c>
      <c r="I706" s="31">
        <v>0</v>
      </c>
      <c r="J706" s="31">
        <v>0</v>
      </c>
      <c r="M706" s="32">
        <f t="shared" ref="M706:M769" si="22">D706/C706</f>
        <v>15.625</v>
      </c>
      <c r="N706" s="32">
        <f t="shared" ref="N706:N769" si="23">M706/(((1-I706/100)+((I706/100)*(K706/15)) + ((1-J706/100)+(J706/100)*(L706/15)))/2)</f>
        <v>15.625</v>
      </c>
    </row>
    <row r="707" spans="1:14" x14ac:dyDescent="0.2">
      <c r="A707" s="27">
        <v>900</v>
      </c>
      <c r="B707" s="36" t="s">
        <v>6</v>
      </c>
      <c r="C707" s="37">
        <v>1.6</v>
      </c>
      <c r="D707" s="35">
        <v>40</v>
      </c>
      <c r="E707" s="35">
        <v>0</v>
      </c>
      <c r="F707" s="30">
        <v>40697</v>
      </c>
      <c r="G707" s="36" t="s">
        <v>319</v>
      </c>
      <c r="H707" s="36" t="s">
        <v>319</v>
      </c>
      <c r="I707" s="31">
        <v>0</v>
      </c>
      <c r="J707" s="31">
        <v>0</v>
      </c>
      <c r="M707" s="32">
        <f t="shared" si="22"/>
        <v>25</v>
      </c>
      <c r="N707" s="32">
        <f t="shared" si="23"/>
        <v>25</v>
      </c>
    </row>
    <row r="708" spans="1:14" x14ac:dyDescent="0.2">
      <c r="A708" s="27">
        <v>900</v>
      </c>
      <c r="B708" s="36" t="s">
        <v>4</v>
      </c>
      <c r="C708" s="37">
        <v>1.6</v>
      </c>
      <c r="D708" s="35">
        <v>28</v>
      </c>
      <c r="E708" s="35">
        <v>0</v>
      </c>
      <c r="F708" s="30">
        <v>40697</v>
      </c>
      <c r="G708" s="36" t="s">
        <v>319</v>
      </c>
      <c r="H708" s="36" t="s">
        <v>319</v>
      </c>
      <c r="I708" s="31">
        <v>0</v>
      </c>
      <c r="J708" s="31">
        <v>0</v>
      </c>
      <c r="M708" s="32">
        <f t="shared" si="22"/>
        <v>17.5</v>
      </c>
      <c r="N708" s="32">
        <f t="shared" si="23"/>
        <v>17.5</v>
      </c>
    </row>
    <row r="709" spans="1:14" x14ac:dyDescent="0.2">
      <c r="A709" s="27">
        <v>901</v>
      </c>
      <c r="B709" s="36" t="s">
        <v>1</v>
      </c>
      <c r="C709" s="37">
        <v>0.5</v>
      </c>
      <c r="D709" s="35">
        <v>23</v>
      </c>
      <c r="E709" s="35">
        <v>0</v>
      </c>
      <c r="F709" s="30">
        <v>40697</v>
      </c>
      <c r="G709" s="36" t="s">
        <v>319</v>
      </c>
      <c r="H709" s="36" t="s">
        <v>319</v>
      </c>
      <c r="I709" s="31">
        <v>0</v>
      </c>
      <c r="J709" s="31">
        <v>3.4</v>
      </c>
      <c r="K709" s="31">
        <v>4</v>
      </c>
      <c r="M709" s="32">
        <f t="shared" si="22"/>
        <v>46</v>
      </c>
      <c r="N709" s="32">
        <f t="shared" si="23"/>
        <v>46.795523906408953</v>
      </c>
    </row>
    <row r="710" spans="1:14" x14ac:dyDescent="0.2">
      <c r="A710" s="27">
        <v>901</v>
      </c>
      <c r="B710" s="36" t="s">
        <v>6</v>
      </c>
      <c r="C710" s="37">
        <v>1.4</v>
      </c>
      <c r="D710" s="35">
        <v>54</v>
      </c>
      <c r="E710" s="35">
        <v>0</v>
      </c>
      <c r="F710" s="30">
        <v>40697</v>
      </c>
      <c r="G710" s="36" t="s">
        <v>319</v>
      </c>
      <c r="H710" s="36" t="s">
        <v>319</v>
      </c>
      <c r="I710" s="31">
        <v>0</v>
      </c>
      <c r="J710" s="31">
        <v>0</v>
      </c>
      <c r="M710" s="32">
        <f t="shared" si="22"/>
        <v>38.571428571428577</v>
      </c>
      <c r="N710" s="32">
        <f t="shared" si="23"/>
        <v>38.571428571428577</v>
      </c>
    </row>
    <row r="711" spans="1:14" x14ac:dyDescent="0.2">
      <c r="A711" s="27">
        <v>902</v>
      </c>
      <c r="B711" s="36" t="s">
        <v>1</v>
      </c>
      <c r="C711" s="37">
        <v>0.8</v>
      </c>
      <c r="D711" s="35">
        <v>101</v>
      </c>
      <c r="E711" s="35">
        <v>0</v>
      </c>
      <c r="F711" s="30">
        <v>40740</v>
      </c>
      <c r="G711" s="36" t="s">
        <v>319</v>
      </c>
      <c r="H711" s="36" t="s">
        <v>319</v>
      </c>
      <c r="I711" s="31">
        <v>0</v>
      </c>
      <c r="J711" s="31">
        <v>0</v>
      </c>
      <c r="M711" s="32">
        <f t="shared" si="22"/>
        <v>126.25</v>
      </c>
      <c r="N711" s="32">
        <f t="shared" si="23"/>
        <v>126.25</v>
      </c>
    </row>
    <row r="712" spans="1:14" x14ac:dyDescent="0.2">
      <c r="A712" s="27">
        <v>903</v>
      </c>
      <c r="B712" s="36" t="s">
        <v>1</v>
      </c>
      <c r="C712" s="37">
        <v>1.3</v>
      </c>
      <c r="D712" s="35">
        <v>93</v>
      </c>
      <c r="E712" s="35">
        <v>0</v>
      </c>
      <c r="F712" s="30">
        <v>40740</v>
      </c>
      <c r="G712" s="36" t="s">
        <v>319</v>
      </c>
      <c r="H712" s="36" t="s">
        <v>319</v>
      </c>
      <c r="I712" s="31">
        <v>0</v>
      </c>
      <c r="J712" s="31">
        <v>0</v>
      </c>
      <c r="M712" s="32">
        <f t="shared" si="22"/>
        <v>71.538461538461533</v>
      </c>
      <c r="N712" s="32">
        <f t="shared" si="23"/>
        <v>71.538461538461533</v>
      </c>
    </row>
    <row r="713" spans="1:14" x14ac:dyDescent="0.2">
      <c r="A713" s="27">
        <v>904</v>
      </c>
      <c r="B713" s="36" t="s">
        <v>1</v>
      </c>
      <c r="C713" s="37">
        <v>0.8</v>
      </c>
      <c r="D713" s="35">
        <v>0</v>
      </c>
      <c r="E713" s="35">
        <v>0</v>
      </c>
      <c r="F713" s="30">
        <v>40740</v>
      </c>
      <c r="G713" s="36" t="s">
        <v>319</v>
      </c>
      <c r="H713" s="36" t="s">
        <v>319</v>
      </c>
      <c r="I713" s="31">
        <v>0</v>
      </c>
      <c r="J713" s="31">
        <v>0</v>
      </c>
      <c r="M713" s="32">
        <f t="shared" si="22"/>
        <v>0</v>
      </c>
      <c r="N713" s="32">
        <f t="shared" si="23"/>
        <v>0</v>
      </c>
    </row>
    <row r="714" spans="1:14" x14ac:dyDescent="0.2">
      <c r="A714" s="27">
        <v>904</v>
      </c>
      <c r="B714" s="36" t="s">
        <v>6</v>
      </c>
      <c r="C714" s="37">
        <v>1.1000000000000001</v>
      </c>
      <c r="D714" s="35">
        <v>6</v>
      </c>
      <c r="E714" s="35">
        <v>0</v>
      </c>
      <c r="F714" s="30">
        <v>40740</v>
      </c>
      <c r="G714" s="36" t="s">
        <v>319</v>
      </c>
      <c r="H714" s="36" t="s">
        <v>319</v>
      </c>
      <c r="I714" s="31">
        <v>0</v>
      </c>
      <c r="J714" s="31">
        <v>0</v>
      </c>
      <c r="M714" s="32">
        <f t="shared" si="22"/>
        <v>5.4545454545454541</v>
      </c>
      <c r="N714" s="32">
        <f t="shared" si="23"/>
        <v>5.4545454545454541</v>
      </c>
    </row>
    <row r="715" spans="1:14" x14ac:dyDescent="0.2">
      <c r="A715" s="27">
        <v>905</v>
      </c>
      <c r="B715" s="36" t="s">
        <v>1</v>
      </c>
      <c r="C715" s="37">
        <v>1.6</v>
      </c>
      <c r="D715" s="35">
        <v>2</v>
      </c>
      <c r="E715" s="35">
        <v>0</v>
      </c>
      <c r="F715" s="30">
        <v>40740</v>
      </c>
      <c r="G715" s="36" t="s">
        <v>319</v>
      </c>
      <c r="H715" s="36" t="s">
        <v>319</v>
      </c>
      <c r="M715" s="32">
        <f t="shared" si="22"/>
        <v>1.25</v>
      </c>
      <c r="N715" s="32">
        <f t="shared" si="23"/>
        <v>1.25</v>
      </c>
    </row>
    <row r="716" spans="1:14" x14ac:dyDescent="0.2">
      <c r="A716" s="27">
        <v>905</v>
      </c>
      <c r="B716" s="36" t="s">
        <v>6</v>
      </c>
      <c r="C716" s="37">
        <v>1.6</v>
      </c>
      <c r="D716" s="35">
        <v>3</v>
      </c>
      <c r="E716" s="35">
        <v>0</v>
      </c>
      <c r="F716" s="30">
        <v>40740</v>
      </c>
      <c r="G716" s="36" t="s">
        <v>319</v>
      </c>
      <c r="H716" s="36" t="s">
        <v>319</v>
      </c>
      <c r="I716" s="31">
        <v>0</v>
      </c>
      <c r="J716" s="31">
        <v>0</v>
      </c>
      <c r="M716" s="32">
        <f t="shared" si="22"/>
        <v>1.875</v>
      </c>
      <c r="N716" s="32">
        <f t="shared" si="23"/>
        <v>1.875</v>
      </c>
    </row>
    <row r="717" spans="1:14" x14ac:dyDescent="0.2">
      <c r="A717" s="27">
        <v>906</v>
      </c>
      <c r="B717" s="36" t="s">
        <v>1</v>
      </c>
      <c r="C717" s="37">
        <v>1</v>
      </c>
      <c r="D717" s="35">
        <v>12</v>
      </c>
      <c r="E717" s="35">
        <v>1</v>
      </c>
      <c r="F717" s="30">
        <v>40391</v>
      </c>
      <c r="G717" s="36" t="s">
        <v>320</v>
      </c>
      <c r="H717" s="36" t="s">
        <v>320</v>
      </c>
      <c r="I717" s="31">
        <v>0</v>
      </c>
      <c r="J717" s="31">
        <v>0</v>
      </c>
      <c r="M717" s="32">
        <f t="shared" si="22"/>
        <v>12</v>
      </c>
      <c r="N717" s="32">
        <f t="shared" si="23"/>
        <v>12</v>
      </c>
    </row>
    <row r="718" spans="1:14" x14ac:dyDescent="0.2">
      <c r="A718" s="27">
        <v>906</v>
      </c>
      <c r="B718" s="36" t="s">
        <v>6</v>
      </c>
      <c r="C718" s="37">
        <v>0.3</v>
      </c>
      <c r="D718" s="35">
        <v>6</v>
      </c>
      <c r="E718" s="35">
        <v>0</v>
      </c>
      <c r="F718" s="30">
        <v>40391</v>
      </c>
      <c r="G718" s="36" t="s">
        <v>320</v>
      </c>
      <c r="H718" s="36" t="s">
        <v>320</v>
      </c>
      <c r="I718" s="31">
        <v>0</v>
      </c>
      <c r="J718" s="31">
        <v>0</v>
      </c>
      <c r="M718" s="32">
        <f t="shared" si="22"/>
        <v>20</v>
      </c>
      <c r="N718" s="32">
        <f t="shared" si="23"/>
        <v>20</v>
      </c>
    </row>
    <row r="719" spans="1:14" x14ac:dyDescent="0.2">
      <c r="A719" s="27">
        <v>907</v>
      </c>
      <c r="B719" s="36" t="s">
        <v>1</v>
      </c>
      <c r="C719" s="37">
        <v>1.2</v>
      </c>
      <c r="D719" s="35">
        <v>10</v>
      </c>
      <c r="E719" s="35">
        <v>0</v>
      </c>
      <c r="F719" s="30">
        <v>40391</v>
      </c>
      <c r="G719" s="36" t="s">
        <v>320</v>
      </c>
      <c r="H719" s="36" t="s">
        <v>320</v>
      </c>
      <c r="I719" s="31">
        <v>0</v>
      </c>
      <c r="J719" s="31">
        <v>0</v>
      </c>
      <c r="M719" s="32">
        <f t="shared" si="22"/>
        <v>8.3333333333333339</v>
      </c>
      <c r="N719" s="32">
        <f t="shared" si="23"/>
        <v>8.3333333333333339</v>
      </c>
    </row>
    <row r="720" spans="1:14" x14ac:dyDescent="0.2">
      <c r="A720" s="27">
        <v>907</v>
      </c>
      <c r="B720" s="36" t="s">
        <v>6</v>
      </c>
      <c r="C720" s="37">
        <v>1</v>
      </c>
      <c r="D720" s="35">
        <v>17</v>
      </c>
      <c r="E720" s="35">
        <v>0</v>
      </c>
      <c r="F720" s="30">
        <v>40391</v>
      </c>
      <c r="G720" s="36" t="s">
        <v>320</v>
      </c>
      <c r="H720" s="36" t="s">
        <v>320</v>
      </c>
      <c r="I720" s="31">
        <v>0</v>
      </c>
      <c r="J720" s="31">
        <v>0</v>
      </c>
      <c r="M720" s="32">
        <f t="shared" si="22"/>
        <v>17</v>
      </c>
      <c r="N720" s="32">
        <f t="shared" si="23"/>
        <v>17</v>
      </c>
    </row>
    <row r="721" spans="1:14" x14ac:dyDescent="0.2">
      <c r="A721" s="27">
        <v>907</v>
      </c>
      <c r="B721" s="36" t="s">
        <v>4</v>
      </c>
      <c r="C721" s="37">
        <v>0.6</v>
      </c>
      <c r="D721" s="35">
        <v>4</v>
      </c>
      <c r="E721" s="35">
        <v>0</v>
      </c>
      <c r="F721" s="30">
        <v>40391</v>
      </c>
      <c r="G721" s="36" t="s">
        <v>320</v>
      </c>
      <c r="H721" s="36" t="s">
        <v>320</v>
      </c>
      <c r="I721" s="31">
        <v>0</v>
      </c>
      <c r="J721" s="31">
        <v>2</v>
      </c>
      <c r="L721" s="31">
        <v>10</v>
      </c>
      <c r="M721" s="32">
        <f t="shared" si="22"/>
        <v>6.666666666666667</v>
      </c>
      <c r="N721" s="32">
        <f t="shared" si="23"/>
        <v>6.688963210702342</v>
      </c>
    </row>
    <row r="722" spans="1:14" x14ac:dyDescent="0.2">
      <c r="A722" s="27">
        <v>909</v>
      </c>
      <c r="B722" s="36" t="s">
        <v>1</v>
      </c>
      <c r="C722" s="37">
        <v>0.6</v>
      </c>
      <c r="D722" s="35">
        <v>20</v>
      </c>
      <c r="E722" s="35">
        <v>0</v>
      </c>
      <c r="F722" s="30">
        <v>41138</v>
      </c>
      <c r="G722" s="36" t="s">
        <v>321</v>
      </c>
      <c r="H722" s="36" t="s">
        <v>321</v>
      </c>
      <c r="I722" s="31">
        <v>0</v>
      </c>
      <c r="J722" s="31">
        <v>0</v>
      </c>
      <c r="M722" s="32">
        <f t="shared" si="22"/>
        <v>33.333333333333336</v>
      </c>
      <c r="N722" s="32">
        <f t="shared" si="23"/>
        <v>33.333333333333336</v>
      </c>
    </row>
    <row r="723" spans="1:14" x14ac:dyDescent="0.2">
      <c r="A723" s="27">
        <v>909</v>
      </c>
      <c r="B723" s="36" t="s">
        <v>6</v>
      </c>
      <c r="C723" s="37">
        <v>0.3</v>
      </c>
      <c r="D723" s="35">
        <v>16</v>
      </c>
      <c r="E723" s="35">
        <v>0</v>
      </c>
      <c r="F723" s="30">
        <v>41138</v>
      </c>
      <c r="G723" s="36" t="s">
        <v>321</v>
      </c>
      <c r="H723" s="36" t="s">
        <v>321</v>
      </c>
      <c r="I723" s="31">
        <v>0</v>
      </c>
      <c r="J723" s="31">
        <v>0</v>
      </c>
      <c r="M723" s="32">
        <f t="shared" si="22"/>
        <v>53.333333333333336</v>
      </c>
      <c r="N723" s="32">
        <f t="shared" si="23"/>
        <v>53.333333333333336</v>
      </c>
    </row>
    <row r="724" spans="1:14" x14ac:dyDescent="0.2">
      <c r="A724" s="27">
        <v>910</v>
      </c>
      <c r="B724" s="36" t="s">
        <v>1</v>
      </c>
      <c r="C724" s="37">
        <v>0.7</v>
      </c>
      <c r="D724" s="35">
        <v>33</v>
      </c>
      <c r="E724" s="35">
        <v>0</v>
      </c>
      <c r="F724" s="30">
        <v>40720</v>
      </c>
      <c r="G724" s="36" t="s">
        <v>319</v>
      </c>
      <c r="H724" s="36" t="s">
        <v>319</v>
      </c>
      <c r="I724" s="31">
        <v>0</v>
      </c>
      <c r="J724" s="31">
        <v>0</v>
      </c>
      <c r="M724" s="32">
        <f t="shared" si="22"/>
        <v>47.142857142857146</v>
      </c>
      <c r="N724" s="32">
        <f t="shared" si="23"/>
        <v>47.142857142857146</v>
      </c>
    </row>
    <row r="725" spans="1:14" x14ac:dyDescent="0.2">
      <c r="A725" s="27">
        <v>910</v>
      </c>
      <c r="B725" s="36" t="s">
        <v>1</v>
      </c>
      <c r="C725" s="37">
        <v>0.7</v>
      </c>
      <c r="D725" s="35">
        <v>38</v>
      </c>
      <c r="E725" s="35">
        <v>0</v>
      </c>
      <c r="F725" s="30">
        <v>40789</v>
      </c>
      <c r="G725" s="36" t="s">
        <v>321</v>
      </c>
      <c r="H725" s="36" t="s">
        <v>321</v>
      </c>
      <c r="I725" s="31">
        <v>0</v>
      </c>
      <c r="J725" s="31">
        <v>0</v>
      </c>
      <c r="M725" s="32">
        <f t="shared" si="22"/>
        <v>54.285714285714292</v>
      </c>
      <c r="N725" s="32">
        <f t="shared" si="23"/>
        <v>54.285714285714292</v>
      </c>
    </row>
    <row r="726" spans="1:14" x14ac:dyDescent="0.2">
      <c r="A726" s="27">
        <v>910</v>
      </c>
      <c r="B726" s="36" t="s">
        <v>1</v>
      </c>
      <c r="C726" s="37">
        <v>0.7</v>
      </c>
      <c r="D726" s="35">
        <v>32</v>
      </c>
      <c r="E726" s="35">
        <v>0</v>
      </c>
      <c r="F726" s="30">
        <v>41138</v>
      </c>
      <c r="G726" s="36" t="s">
        <v>321</v>
      </c>
      <c r="H726" s="36" t="s">
        <v>321</v>
      </c>
      <c r="I726" s="31">
        <v>0</v>
      </c>
      <c r="J726" s="31">
        <v>0</v>
      </c>
      <c r="M726" s="32">
        <f t="shared" si="22"/>
        <v>45.714285714285715</v>
      </c>
      <c r="N726" s="32">
        <f t="shared" si="23"/>
        <v>45.714285714285715</v>
      </c>
    </row>
    <row r="727" spans="1:14" x14ac:dyDescent="0.2">
      <c r="A727" s="27">
        <v>911</v>
      </c>
      <c r="B727" s="36" t="s">
        <v>1</v>
      </c>
      <c r="C727" s="37">
        <v>1.2</v>
      </c>
      <c r="D727" s="35">
        <v>12</v>
      </c>
      <c r="E727" s="35">
        <v>0</v>
      </c>
      <c r="F727" s="30">
        <v>40720</v>
      </c>
      <c r="G727" s="36" t="s">
        <v>319</v>
      </c>
      <c r="H727" s="36" t="s">
        <v>319</v>
      </c>
      <c r="I727" s="31">
        <v>0</v>
      </c>
      <c r="J727" s="31">
        <v>0</v>
      </c>
      <c r="M727" s="32">
        <f t="shared" si="22"/>
        <v>10</v>
      </c>
      <c r="N727" s="32">
        <f t="shared" si="23"/>
        <v>10</v>
      </c>
    </row>
    <row r="728" spans="1:14" x14ac:dyDescent="0.2">
      <c r="A728" s="27">
        <v>911</v>
      </c>
      <c r="B728" s="36" t="s">
        <v>6</v>
      </c>
      <c r="C728" s="37">
        <v>1.2</v>
      </c>
      <c r="D728" s="35">
        <v>17</v>
      </c>
      <c r="E728" s="35">
        <v>0</v>
      </c>
      <c r="F728" s="30">
        <v>40720</v>
      </c>
      <c r="G728" s="36" t="s">
        <v>319</v>
      </c>
      <c r="H728" s="36" t="s">
        <v>319</v>
      </c>
      <c r="I728" s="31">
        <v>0</v>
      </c>
      <c r="J728" s="31">
        <v>0</v>
      </c>
      <c r="M728" s="32">
        <f t="shared" si="22"/>
        <v>14.166666666666668</v>
      </c>
      <c r="N728" s="32">
        <f t="shared" si="23"/>
        <v>14.166666666666668</v>
      </c>
    </row>
    <row r="729" spans="1:14" x14ac:dyDescent="0.2">
      <c r="A729" s="27">
        <v>912</v>
      </c>
      <c r="B729" s="36" t="s">
        <v>1</v>
      </c>
      <c r="C729" s="37">
        <v>0.80000000000000426</v>
      </c>
      <c r="D729" s="35">
        <v>64</v>
      </c>
      <c r="E729" s="35">
        <v>0</v>
      </c>
      <c r="F729" s="30">
        <v>40720</v>
      </c>
      <c r="G729" s="36" t="s">
        <v>319</v>
      </c>
      <c r="H729" s="36" t="s">
        <v>319</v>
      </c>
      <c r="I729" s="31">
        <v>0</v>
      </c>
      <c r="J729" s="31">
        <v>0</v>
      </c>
      <c r="M729" s="32">
        <f t="shared" si="22"/>
        <v>79.999999999999574</v>
      </c>
      <c r="N729" s="32">
        <f t="shared" si="23"/>
        <v>79.999999999999574</v>
      </c>
    </row>
    <row r="730" spans="1:14" x14ac:dyDescent="0.2">
      <c r="A730" s="27">
        <v>913</v>
      </c>
      <c r="B730" s="36" t="s">
        <v>1</v>
      </c>
      <c r="C730" s="37">
        <v>0.29999999999999716</v>
      </c>
      <c r="D730" s="35">
        <v>72</v>
      </c>
      <c r="E730" s="35">
        <v>1</v>
      </c>
      <c r="F730" s="30">
        <v>40359</v>
      </c>
      <c r="G730" s="36" t="s">
        <v>313</v>
      </c>
      <c r="H730" s="36">
        <v>33</v>
      </c>
      <c r="I730" s="31">
        <v>0</v>
      </c>
      <c r="J730" s="31">
        <v>0</v>
      </c>
      <c r="M730" s="32">
        <f t="shared" si="22"/>
        <v>240.00000000000227</v>
      </c>
      <c r="N730" s="32">
        <f t="shared" si="23"/>
        <v>240.00000000000227</v>
      </c>
    </row>
    <row r="731" spans="1:14" x14ac:dyDescent="0.2">
      <c r="A731" s="27">
        <v>914</v>
      </c>
      <c r="B731" s="36" t="s">
        <v>1</v>
      </c>
      <c r="C731" s="37">
        <v>0.4</v>
      </c>
      <c r="D731" s="35">
        <v>91</v>
      </c>
      <c r="E731" s="35">
        <v>0</v>
      </c>
      <c r="F731" s="30">
        <v>40359</v>
      </c>
      <c r="G731" s="36" t="s">
        <v>313</v>
      </c>
      <c r="H731" s="36">
        <v>33</v>
      </c>
      <c r="I731" s="31">
        <v>0</v>
      </c>
      <c r="J731" s="31">
        <v>0</v>
      </c>
      <c r="M731" s="32">
        <f t="shared" si="22"/>
        <v>227.5</v>
      </c>
      <c r="N731" s="32">
        <f t="shared" si="23"/>
        <v>227.5</v>
      </c>
    </row>
    <row r="732" spans="1:14" x14ac:dyDescent="0.2">
      <c r="A732" s="27">
        <v>915</v>
      </c>
      <c r="B732" s="36" t="s">
        <v>1</v>
      </c>
      <c r="C732" s="37">
        <v>0.7</v>
      </c>
      <c r="D732" s="35">
        <v>1</v>
      </c>
      <c r="E732" s="35">
        <v>0</v>
      </c>
      <c r="F732" s="30">
        <v>40359</v>
      </c>
      <c r="G732" s="36" t="s">
        <v>313</v>
      </c>
      <c r="H732" s="36">
        <v>33</v>
      </c>
      <c r="I732" s="31">
        <v>0</v>
      </c>
      <c r="J732" s="31">
        <v>0</v>
      </c>
      <c r="M732" s="32">
        <f t="shared" si="22"/>
        <v>1.4285714285714286</v>
      </c>
      <c r="N732" s="32">
        <f t="shared" si="23"/>
        <v>1.4285714285714286</v>
      </c>
    </row>
    <row r="733" spans="1:14" x14ac:dyDescent="0.2">
      <c r="A733" s="27">
        <v>915</v>
      </c>
      <c r="B733" s="36" t="s">
        <v>6</v>
      </c>
      <c r="C733" s="37">
        <v>0.5</v>
      </c>
      <c r="D733" s="35">
        <v>1</v>
      </c>
      <c r="E733" s="35">
        <v>0</v>
      </c>
      <c r="F733" s="30">
        <v>40359</v>
      </c>
      <c r="G733" s="36" t="s">
        <v>313</v>
      </c>
      <c r="H733" s="36">
        <v>33</v>
      </c>
      <c r="I733" s="31">
        <v>0</v>
      </c>
      <c r="J733" s="31">
        <v>0</v>
      </c>
      <c r="M733" s="32">
        <f t="shared" si="22"/>
        <v>2</v>
      </c>
      <c r="N733" s="32">
        <f t="shared" si="23"/>
        <v>2</v>
      </c>
    </row>
    <row r="734" spans="1:14" x14ac:dyDescent="0.2">
      <c r="A734" s="27">
        <v>919</v>
      </c>
      <c r="B734" s="36" t="s">
        <v>1</v>
      </c>
      <c r="C734" s="37">
        <v>0.9</v>
      </c>
      <c r="D734" s="35">
        <v>46</v>
      </c>
      <c r="E734" s="35">
        <v>0</v>
      </c>
      <c r="F734" s="30">
        <v>40422</v>
      </c>
      <c r="G734" s="36" t="s">
        <v>322</v>
      </c>
      <c r="H734" s="36">
        <v>34</v>
      </c>
      <c r="I734" s="31">
        <v>0</v>
      </c>
      <c r="J734" s="31">
        <v>0</v>
      </c>
      <c r="M734" s="32">
        <f t="shared" si="22"/>
        <v>51.111111111111107</v>
      </c>
      <c r="N734" s="32">
        <f t="shared" si="23"/>
        <v>51.111111111111107</v>
      </c>
    </row>
    <row r="735" spans="1:14" x14ac:dyDescent="0.2">
      <c r="A735" s="27">
        <v>919</v>
      </c>
      <c r="B735" s="36" t="s">
        <v>6</v>
      </c>
      <c r="C735" s="37">
        <v>0.9</v>
      </c>
      <c r="D735" s="35">
        <v>702</v>
      </c>
      <c r="E735" s="35">
        <v>0</v>
      </c>
      <c r="F735" s="30">
        <v>40422</v>
      </c>
      <c r="G735" s="36" t="s">
        <v>322</v>
      </c>
      <c r="H735" s="36">
        <v>34</v>
      </c>
      <c r="I735" s="31">
        <v>0</v>
      </c>
      <c r="J735" s="31">
        <v>0</v>
      </c>
      <c r="M735" s="32">
        <f t="shared" si="22"/>
        <v>780</v>
      </c>
      <c r="N735" s="32">
        <f t="shared" si="23"/>
        <v>780</v>
      </c>
    </row>
    <row r="736" spans="1:14" x14ac:dyDescent="0.2">
      <c r="A736" s="27">
        <v>920</v>
      </c>
      <c r="B736" s="36" t="s">
        <v>1</v>
      </c>
      <c r="C736" s="37">
        <v>0.1</v>
      </c>
      <c r="D736" s="35">
        <v>120</v>
      </c>
      <c r="E736" s="35">
        <v>0</v>
      </c>
      <c r="F736" s="30">
        <v>40416</v>
      </c>
      <c r="G736" s="36" t="s">
        <v>322</v>
      </c>
      <c r="H736" s="36">
        <v>34</v>
      </c>
      <c r="I736" s="31">
        <v>0</v>
      </c>
      <c r="J736" s="31">
        <v>0</v>
      </c>
      <c r="M736" s="32">
        <f t="shared" si="22"/>
        <v>1200</v>
      </c>
      <c r="N736" s="32">
        <f t="shared" si="23"/>
        <v>1200</v>
      </c>
    </row>
    <row r="737" spans="1:14" x14ac:dyDescent="0.2">
      <c r="A737" s="27">
        <v>920</v>
      </c>
      <c r="B737" s="36" t="s">
        <v>6</v>
      </c>
      <c r="C737" s="37">
        <v>0.4</v>
      </c>
      <c r="D737" s="35">
        <v>243</v>
      </c>
      <c r="E737" s="35">
        <v>0</v>
      </c>
      <c r="F737" s="30">
        <v>40416</v>
      </c>
      <c r="G737" s="36" t="s">
        <v>322</v>
      </c>
      <c r="H737" s="36">
        <v>34</v>
      </c>
      <c r="I737" s="31">
        <v>0</v>
      </c>
      <c r="J737" s="31">
        <v>0</v>
      </c>
      <c r="M737" s="32">
        <f t="shared" si="22"/>
        <v>607.5</v>
      </c>
      <c r="N737" s="32">
        <f t="shared" si="23"/>
        <v>607.5</v>
      </c>
    </row>
    <row r="738" spans="1:14" x14ac:dyDescent="0.2">
      <c r="A738" s="27">
        <v>921</v>
      </c>
      <c r="B738" s="36" t="s">
        <v>1</v>
      </c>
      <c r="C738" s="37">
        <v>1.1000000000000001</v>
      </c>
      <c r="D738" s="35">
        <v>663</v>
      </c>
      <c r="E738" s="35">
        <v>3</v>
      </c>
      <c r="F738" s="30">
        <v>40410</v>
      </c>
      <c r="G738" s="36" t="s">
        <v>322</v>
      </c>
      <c r="H738" s="36">
        <v>34</v>
      </c>
      <c r="I738" s="31">
        <v>0</v>
      </c>
      <c r="J738" s="31">
        <v>0</v>
      </c>
      <c r="M738" s="32">
        <f t="shared" si="22"/>
        <v>602.72727272727263</v>
      </c>
      <c r="N738" s="32">
        <f t="shared" si="23"/>
        <v>602.72727272727263</v>
      </c>
    </row>
    <row r="739" spans="1:14" x14ac:dyDescent="0.2">
      <c r="A739" s="27">
        <v>922</v>
      </c>
      <c r="B739" s="36" t="s">
        <v>1</v>
      </c>
      <c r="C739" s="37">
        <v>1.2</v>
      </c>
      <c r="D739" s="35">
        <v>49</v>
      </c>
      <c r="E739" s="35">
        <v>0</v>
      </c>
      <c r="F739" s="30">
        <v>40410</v>
      </c>
      <c r="G739" s="36" t="s">
        <v>322</v>
      </c>
      <c r="H739" s="36">
        <v>34</v>
      </c>
      <c r="I739" s="31">
        <v>0</v>
      </c>
      <c r="J739" s="31">
        <v>0</v>
      </c>
      <c r="M739" s="32">
        <f t="shared" si="22"/>
        <v>40.833333333333336</v>
      </c>
      <c r="N739" s="32">
        <f t="shared" si="23"/>
        <v>40.833333333333336</v>
      </c>
    </row>
    <row r="740" spans="1:14" x14ac:dyDescent="0.2">
      <c r="A740" s="27">
        <v>923</v>
      </c>
      <c r="B740" s="36" t="s">
        <v>1</v>
      </c>
      <c r="C740" s="37">
        <v>0.4</v>
      </c>
      <c r="D740" s="35">
        <v>0</v>
      </c>
      <c r="E740" s="35">
        <v>0</v>
      </c>
      <c r="F740" s="30">
        <v>40410</v>
      </c>
      <c r="G740" s="36" t="s">
        <v>322</v>
      </c>
      <c r="H740" s="36">
        <v>34</v>
      </c>
      <c r="I740" s="31">
        <v>55</v>
      </c>
      <c r="J740" s="31">
        <v>60</v>
      </c>
      <c r="K740" s="31">
        <v>5</v>
      </c>
      <c r="L740" s="31">
        <v>10</v>
      </c>
      <c r="M740" s="32">
        <f t="shared" si="22"/>
        <v>0</v>
      </c>
      <c r="N740" s="32">
        <f t="shared" si="23"/>
        <v>0</v>
      </c>
    </row>
    <row r="741" spans="1:14" x14ac:dyDescent="0.2">
      <c r="A741" s="27">
        <v>923</v>
      </c>
      <c r="B741" s="36" t="s">
        <v>6</v>
      </c>
      <c r="C741" s="37">
        <v>0.5</v>
      </c>
      <c r="D741" s="35">
        <v>0</v>
      </c>
      <c r="E741" s="35">
        <v>0</v>
      </c>
      <c r="F741" s="30">
        <v>40410</v>
      </c>
      <c r="G741" s="36" t="s">
        <v>322</v>
      </c>
      <c r="H741" s="36">
        <v>34</v>
      </c>
      <c r="I741" s="31">
        <v>10</v>
      </c>
      <c r="J741" s="31">
        <v>10</v>
      </c>
      <c r="K741" s="31">
        <v>5</v>
      </c>
      <c r="L741" s="31">
        <v>5</v>
      </c>
      <c r="M741" s="32">
        <f t="shared" si="22"/>
        <v>0</v>
      </c>
      <c r="N741" s="32">
        <f t="shared" si="23"/>
        <v>0</v>
      </c>
    </row>
    <row r="742" spans="1:14" x14ac:dyDescent="0.2">
      <c r="A742" s="27">
        <v>924</v>
      </c>
      <c r="B742" s="44" t="s">
        <v>241</v>
      </c>
      <c r="C742" s="37">
        <v>1</v>
      </c>
      <c r="D742" s="35">
        <v>29</v>
      </c>
      <c r="E742" s="35">
        <v>0</v>
      </c>
      <c r="F742" s="30">
        <v>40410</v>
      </c>
      <c r="G742" s="36" t="s">
        <v>322</v>
      </c>
      <c r="H742" s="36">
        <v>34</v>
      </c>
      <c r="I742" s="31">
        <v>0</v>
      </c>
      <c r="J742" s="31">
        <v>0</v>
      </c>
      <c r="M742" s="32">
        <f t="shared" si="22"/>
        <v>29</v>
      </c>
      <c r="N742" s="32">
        <f t="shared" si="23"/>
        <v>29</v>
      </c>
    </row>
    <row r="743" spans="1:14" x14ac:dyDescent="0.2">
      <c r="A743" s="27">
        <v>925</v>
      </c>
      <c r="B743" s="44" t="s">
        <v>241</v>
      </c>
      <c r="C743" s="37">
        <v>1.1000000000000001</v>
      </c>
      <c r="D743" s="35">
        <v>194</v>
      </c>
      <c r="E743" s="35">
        <v>0</v>
      </c>
      <c r="F743" s="30">
        <v>40381</v>
      </c>
      <c r="G743" s="36" t="s">
        <v>322</v>
      </c>
      <c r="H743" s="36">
        <v>35</v>
      </c>
      <c r="I743" s="31">
        <v>0</v>
      </c>
      <c r="J743" s="31">
        <v>0</v>
      </c>
      <c r="M743" s="32">
        <f t="shared" si="22"/>
        <v>176.36363636363635</v>
      </c>
      <c r="N743" s="32">
        <f t="shared" si="23"/>
        <v>176.36363636363635</v>
      </c>
    </row>
    <row r="744" spans="1:14" x14ac:dyDescent="0.2">
      <c r="A744" s="27">
        <v>926</v>
      </c>
      <c r="B744" s="44" t="s">
        <v>241</v>
      </c>
      <c r="C744" s="37">
        <v>0.9</v>
      </c>
      <c r="D744" s="35">
        <v>8</v>
      </c>
      <c r="E744" s="35">
        <v>0</v>
      </c>
      <c r="F744" s="30">
        <v>40381</v>
      </c>
      <c r="G744" s="36" t="s">
        <v>322</v>
      </c>
      <c r="H744" s="36">
        <v>35</v>
      </c>
      <c r="I744" s="31">
        <v>0</v>
      </c>
      <c r="J744" s="31">
        <v>0</v>
      </c>
      <c r="M744" s="32">
        <f t="shared" si="22"/>
        <v>8.8888888888888893</v>
      </c>
      <c r="N744" s="32">
        <f t="shared" si="23"/>
        <v>8.8888888888888893</v>
      </c>
    </row>
    <row r="745" spans="1:14" x14ac:dyDescent="0.2">
      <c r="A745" s="27">
        <v>927</v>
      </c>
      <c r="B745" s="36" t="s">
        <v>1</v>
      </c>
      <c r="C745" s="37">
        <v>1.9</v>
      </c>
      <c r="D745" s="35">
        <v>29</v>
      </c>
      <c r="E745" s="35">
        <v>0</v>
      </c>
      <c r="F745" s="30">
        <v>40369</v>
      </c>
      <c r="G745" s="36" t="s">
        <v>322</v>
      </c>
      <c r="H745" s="36">
        <v>35</v>
      </c>
      <c r="I745" s="31">
        <v>0</v>
      </c>
      <c r="J745" s="31">
        <v>0</v>
      </c>
      <c r="M745" s="32">
        <f t="shared" si="22"/>
        <v>15.263157894736842</v>
      </c>
      <c r="N745" s="32">
        <f t="shared" si="23"/>
        <v>15.263157894736842</v>
      </c>
    </row>
    <row r="746" spans="1:14" x14ac:dyDescent="0.2">
      <c r="A746" s="27">
        <v>927</v>
      </c>
      <c r="B746" s="36" t="s">
        <v>6</v>
      </c>
      <c r="C746" s="37">
        <v>0.9</v>
      </c>
      <c r="D746" s="35">
        <v>0</v>
      </c>
      <c r="E746" s="35">
        <v>0</v>
      </c>
      <c r="F746" s="30">
        <v>40369</v>
      </c>
      <c r="G746" s="36" t="s">
        <v>322</v>
      </c>
      <c r="H746" s="36">
        <v>35</v>
      </c>
      <c r="I746" s="31">
        <v>0</v>
      </c>
      <c r="J746" s="31">
        <v>0</v>
      </c>
      <c r="M746" s="32">
        <f t="shared" si="22"/>
        <v>0</v>
      </c>
      <c r="N746" s="32">
        <f t="shared" si="23"/>
        <v>0</v>
      </c>
    </row>
    <row r="747" spans="1:14" x14ac:dyDescent="0.2">
      <c r="A747" s="27">
        <v>928</v>
      </c>
      <c r="B747" s="36" t="s">
        <v>1</v>
      </c>
      <c r="C747" s="37">
        <v>0.8</v>
      </c>
      <c r="D747" s="35">
        <v>10</v>
      </c>
      <c r="E747" s="35">
        <v>0</v>
      </c>
      <c r="F747" s="30">
        <v>40398</v>
      </c>
      <c r="G747" s="36" t="s">
        <v>322</v>
      </c>
      <c r="H747" s="36">
        <v>34</v>
      </c>
      <c r="I747" s="31">
        <v>0</v>
      </c>
      <c r="J747" s="31">
        <v>0</v>
      </c>
      <c r="M747" s="32">
        <f t="shared" si="22"/>
        <v>12.5</v>
      </c>
      <c r="N747" s="32">
        <f t="shared" si="23"/>
        <v>12.5</v>
      </c>
    </row>
    <row r="748" spans="1:14" x14ac:dyDescent="0.2">
      <c r="A748" s="27">
        <v>928</v>
      </c>
      <c r="B748" s="36" t="s">
        <v>1</v>
      </c>
      <c r="C748" s="37">
        <v>0.8</v>
      </c>
      <c r="D748" s="35">
        <v>25</v>
      </c>
      <c r="E748" s="35">
        <v>0</v>
      </c>
      <c r="F748" s="30">
        <v>40419</v>
      </c>
      <c r="G748" s="36" t="s">
        <v>323</v>
      </c>
      <c r="H748" s="36" t="s">
        <v>323</v>
      </c>
      <c r="I748" s="31">
        <v>0</v>
      </c>
      <c r="J748" s="31">
        <v>0</v>
      </c>
      <c r="M748" s="32">
        <f t="shared" si="22"/>
        <v>31.25</v>
      </c>
      <c r="N748" s="32">
        <f t="shared" si="23"/>
        <v>31.25</v>
      </c>
    </row>
    <row r="749" spans="1:14" x14ac:dyDescent="0.2">
      <c r="A749" s="27">
        <v>928</v>
      </c>
      <c r="B749" s="36" t="s">
        <v>6</v>
      </c>
      <c r="C749" s="37">
        <v>0.9</v>
      </c>
      <c r="D749" s="35">
        <v>29</v>
      </c>
      <c r="E749" s="35">
        <v>0</v>
      </c>
      <c r="F749" s="30">
        <v>40398</v>
      </c>
      <c r="G749" s="36" t="s">
        <v>322</v>
      </c>
      <c r="H749" s="36">
        <v>34</v>
      </c>
      <c r="I749" s="31">
        <v>0</v>
      </c>
      <c r="J749" s="31">
        <v>0</v>
      </c>
      <c r="M749" s="32">
        <f t="shared" si="22"/>
        <v>32.222222222222221</v>
      </c>
      <c r="N749" s="32">
        <f t="shared" si="23"/>
        <v>32.222222222222221</v>
      </c>
    </row>
    <row r="750" spans="1:14" x14ac:dyDescent="0.2">
      <c r="A750" s="27">
        <v>928</v>
      </c>
      <c r="B750" s="36" t="s">
        <v>6</v>
      </c>
      <c r="C750" s="37">
        <v>0.9</v>
      </c>
      <c r="D750" s="35">
        <v>19</v>
      </c>
      <c r="E750" s="35">
        <v>0</v>
      </c>
      <c r="F750" s="30">
        <v>40419</v>
      </c>
      <c r="G750" s="36" t="s">
        <v>323</v>
      </c>
      <c r="H750" s="36" t="s">
        <v>323</v>
      </c>
      <c r="I750" s="31">
        <v>0</v>
      </c>
      <c r="J750" s="31">
        <v>0</v>
      </c>
      <c r="M750" s="32">
        <f t="shared" si="22"/>
        <v>21.111111111111111</v>
      </c>
      <c r="N750" s="32">
        <f t="shared" si="23"/>
        <v>21.111111111111111</v>
      </c>
    </row>
    <row r="751" spans="1:14" x14ac:dyDescent="0.2">
      <c r="A751" s="27">
        <v>929</v>
      </c>
      <c r="B751" s="36" t="s">
        <v>1</v>
      </c>
      <c r="C751" s="37">
        <v>1</v>
      </c>
      <c r="D751" s="35">
        <v>0</v>
      </c>
      <c r="E751" s="35">
        <v>0</v>
      </c>
      <c r="F751" s="30">
        <v>40398</v>
      </c>
      <c r="G751" s="36" t="s">
        <v>322</v>
      </c>
      <c r="H751" s="36">
        <v>34</v>
      </c>
      <c r="I751" s="31">
        <v>0</v>
      </c>
      <c r="J751" s="31">
        <v>0</v>
      </c>
      <c r="M751" s="32">
        <f t="shared" si="22"/>
        <v>0</v>
      </c>
      <c r="N751" s="32">
        <f t="shared" si="23"/>
        <v>0</v>
      </c>
    </row>
    <row r="752" spans="1:14" x14ac:dyDescent="0.2">
      <c r="A752" s="27">
        <v>929</v>
      </c>
      <c r="B752" s="36" t="s">
        <v>6</v>
      </c>
      <c r="C752" s="37">
        <v>0.4</v>
      </c>
      <c r="D752" s="35">
        <v>0</v>
      </c>
      <c r="E752" s="35">
        <v>0</v>
      </c>
      <c r="F752" s="30">
        <v>40398</v>
      </c>
      <c r="G752" s="36" t="s">
        <v>322</v>
      </c>
      <c r="H752" s="36">
        <v>34</v>
      </c>
      <c r="I752" s="31">
        <v>0</v>
      </c>
      <c r="J752" s="31">
        <v>0</v>
      </c>
      <c r="M752" s="32">
        <f t="shared" si="22"/>
        <v>0</v>
      </c>
      <c r="N752" s="32">
        <f t="shared" si="23"/>
        <v>0</v>
      </c>
    </row>
    <row r="753" spans="1:23" x14ac:dyDescent="0.2">
      <c r="A753" s="27">
        <v>929</v>
      </c>
      <c r="B753" s="36" t="s">
        <v>4</v>
      </c>
      <c r="C753" s="37">
        <v>0.6</v>
      </c>
      <c r="D753" s="35">
        <v>9</v>
      </c>
      <c r="E753" s="35">
        <v>0</v>
      </c>
      <c r="F753" s="30">
        <v>40398</v>
      </c>
      <c r="G753" s="36" t="s">
        <v>322</v>
      </c>
      <c r="H753" s="36">
        <v>34</v>
      </c>
      <c r="I753" s="31">
        <v>0</v>
      </c>
      <c r="J753" s="31">
        <v>0</v>
      </c>
      <c r="M753" s="32">
        <f t="shared" si="22"/>
        <v>15</v>
      </c>
      <c r="N753" s="32">
        <f t="shared" si="23"/>
        <v>15</v>
      </c>
    </row>
    <row r="754" spans="1:23" x14ac:dyDescent="0.2">
      <c r="A754" s="27">
        <v>930</v>
      </c>
      <c r="B754" s="36" t="s">
        <v>1</v>
      </c>
      <c r="C754" s="37">
        <v>0.5</v>
      </c>
      <c r="D754" s="35">
        <v>19</v>
      </c>
      <c r="E754" s="35">
        <v>0</v>
      </c>
      <c r="F754" s="30">
        <v>40426</v>
      </c>
      <c r="G754" s="36" t="s">
        <v>324</v>
      </c>
      <c r="H754" s="36">
        <v>36</v>
      </c>
      <c r="I754" s="31">
        <v>0</v>
      </c>
      <c r="J754" s="31">
        <v>0</v>
      </c>
      <c r="M754" s="32">
        <f t="shared" si="22"/>
        <v>38</v>
      </c>
      <c r="N754" s="32">
        <f t="shared" si="23"/>
        <v>38</v>
      </c>
    </row>
    <row r="755" spans="1:23" x14ac:dyDescent="0.2">
      <c r="A755" s="27">
        <v>930</v>
      </c>
      <c r="B755" s="36" t="s">
        <v>6</v>
      </c>
      <c r="C755" s="37">
        <v>1.1000000000000001</v>
      </c>
      <c r="D755" s="35">
        <v>5</v>
      </c>
      <c r="E755" s="35">
        <v>0</v>
      </c>
      <c r="F755" s="30">
        <v>40426</v>
      </c>
      <c r="G755" s="36" t="s">
        <v>324</v>
      </c>
      <c r="H755" s="36">
        <v>36</v>
      </c>
      <c r="I755" s="31">
        <v>0</v>
      </c>
      <c r="J755" s="31">
        <v>0</v>
      </c>
      <c r="M755" s="32">
        <f t="shared" si="22"/>
        <v>4.545454545454545</v>
      </c>
      <c r="N755" s="32">
        <f t="shared" si="23"/>
        <v>4.545454545454545</v>
      </c>
    </row>
    <row r="756" spans="1:23" x14ac:dyDescent="0.2">
      <c r="A756" s="27">
        <v>930</v>
      </c>
      <c r="B756" s="36" t="s">
        <v>4</v>
      </c>
      <c r="C756" s="37">
        <v>0.4</v>
      </c>
      <c r="D756" s="35">
        <v>0</v>
      </c>
      <c r="E756" s="35">
        <v>0</v>
      </c>
      <c r="F756" s="30">
        <v>40377</v>
      </c>
      <c r="G756" s="36" t="s">
        <v>325</v>
      </c>
      <c r="H756" s="36">
        <v>37</v>
      </c>
      <c r="I756" s="31">
        <v>0</v>
      </c>
      <c r="J756" s="31">
        <v>0</v>
      </c>
      <c r="M756" s="32">
        <f t="shared" si="22"/>
        <v>0</v>
      </c>
      <c r="N756" s="32">
        <f t="shared" si="23"/>
        <v>0</v>
      </c>
    </row>
    <row r="757" spans="1:23" x14ac:dyDescent="0.2">
      <c r="A757" s="27">
        <v>930</v>
      </c>
      <c r="B757" s="36" t="s">
        <v>8</v>
      </c>
      <c r="C757" s="37">
        <v>0.2</v>
      </c>
      <c r="D757" s="35">
        <v>0</v>
      </c>
      <c r="E757" s="35">
        <v>0</v>
      </c>
      <c r="F757" s="30">
        <v>40446</v>
      </c>
      <c r="G757" s="36" t="s">
        <v>324</v>
      </c>
      <c r="H757" s="36">
        <v>36</v>
      </c>
      <c r="I757" s="31">
        <v>0</v>
      </c>
      <c r="J757" s="31">
        <v>0</v>
      </c>
      <c r="M757" s="32">
        <f t="shared" si="22"/>
        <v>0</v>
      </c>
      <c r="N757" s="32">
        <f t="shared" si="23"/>
        <v>0</v>
      </c>
    </row>
    <row r="758" spans="1:23" x14ac:dyDescent="0.2">
      <c r="A758" s="27">
        <v>931</v>
      </c>
      <c r="B758" s="33" t="s">
        <v>4</v>
      </c>
      <c r="C758" s="34">
        <v>1</v>
      </c>
      <c r="D758" s="35">
        <v>14</v>
      </c>
      <c r="E758" s="35">
        <v>0</v>
      </c>
      <c r="F758" s="30">
        <v>41480</v>
      </c>
      <c r="G758" s="36" t="s">
        <v>212</v>
      </c>
      <c r="M758" s="32">
        <f t="shared" si="22"/>
        <v>14</v>
      </c>
      <c r="N758" s="32">
        <f t="shared" si="23"/>
        <v>14</v>
      </c>
      <c r="O758" s="18"/>
      <c r="P758" s="18"/>
      <c r="Q758" s="18"/>
      <c r="R758" s="18"/>
      <c r="S758" s="18"/>
      <c r="T758" s="18"/>
      <c r="U758" s="18"/>
      <c r="V758" s="18"/>
      <c r="W758" s="18"/>
    </row>
    <row r="759" spans="1:23" x14ac:dyDescent="0.2">
      <c r="A759" s="27">
        <v>932</v>
      </c>
      <c r="B759" s="36" t="s">
        <v>1</v>
      </c>
      <c r="C759" s="37">
        <v>0.6</v>
      </c>
      <c r="D759" s="35">
        <v>8</v>
      </c>
      <c r="E759" s="35">
        <v>0</v>
      </c>
      <c r="F759" s="30">
        <v>40398</v>
      </c>
      <c r="G759" s="36" t="s">
        <v>323</v>
      </c>
      <c r="H759" s="36" t="s">
        <v>323</v>
      </c>
      <c r="I759" s="31">
        <v>0</v>
      </c>
      <c r="J759" s="31">
        <v>0</v>
      </c>
      <c r="M759" s="32">
        <f t="shared" si="22"/>
        <v>13.333333333333334</v>
      </c>
      <c r="N759" s="32">
        <f t="shared" si="23"/>
        <v>13.333333333333334</v>
      </c>
    </row>
    <row r="760" spans="1:23" x14ac:dyDescent="0.2">
      <c r="A760" s="27">
        <v>932</v>
      </c>
      <c r="B760" s="36" t="s">
        <v>6</v>
      </c>
      <c r="C760" s="37">
        <v>0.4</v>
      </c>
      <c r="D760" s="35">
        <v>8</v>
      </c>
      <c r="E760" s="35">
        <v>0</v>
      </c>
      <c r="F760" s="30">
        <v>40398</v>
      </c>
      <c r="G760" s="36" t="s">
        <v>323</v>
      </c>
      <c r="H760" s="36" t="s">
        <v>323</v>
      </c>
      <c r="I760" s="31">
        <v>0</v>
      </c>
      <c r="J760" s="31">
        <v>0</v>
      </c>
      <c r="M760" s="32">
        <f t="shared" si="22"/>
        <v>20</v>
      </c>
      <c r="N760" s="32">
        <f t="shared" si="23"/>
        <v>20</v>
      </c>
    </row>
    <row r="761" spans="1:23" x14ac:dyDescent="0.2">
      <c r="A761" s="27">
        <v>932</v>
      </c>
      <c r="B761" s="36" t="s">
        <v>4</v>
      </c>
      <c r="C761" s="37">
        <v>0.4</v>
      </c>
      <c r="D761" s="35">
        <v>33</v>
      </c>
      <c r="E761" s="35">
        <v>0</v>
      </c>
      <c r="F761" s="30">
        <v>40398</v>
      </c>
      <c r="G761" s="36" t="s">
        <v>323</v>
      </c>
      <c r="H761" s="36" t="s">
        <v>323</v>
      </c>
      <c r="I761" s="31">
        <v>0</v>
      </c>
      <c r="J761" s="31">
        <v>0</v>
      </c>
      <c r="M761" s="32">
        <f t="shared" si="22"/>
        <v>82.5</v>
      </c>
      <c r="N761" s="32">
        <f t="shared" si="23"/>
        <v>82.5</v>
      </c>
    </row>
    <row r="762" spans="1:23" x14ac:dyDescent="0.2">
      <c r="A762" s="27">
        <v>932</v>
      </c>
      <c r="B762" s="36" t="s">
        <v>8</v>
      </c>
      <c r="C762" s="37">
        <v>0.6</v>
      </c>
      <c r="D762" s="35">
        <v>41</v>
      </c>
      <c r="E762" s="35">
        <v>0</v>
      </c>
      <c r="F762" s="30">
        <v>40398</v>
      </c>
      <c r="G762" s="36" t="s">
        <v>323</v>
      </c>
      <c r="H762" s="36" t="s">
        <v>323</v>
      </c>
      <c r="I762" s="31">
        <v>0</v>
      </c>
      <c r="J762" s="31">
        <v>0</v>
      </c>
      <c r="M762" s="32">
        <f t="shared" si="22"/>
        <v>68.333333333333343</v>
      </c>
      <c r="N762" s="32">
        <f t="shared" si="23"/>
        <v>68.333333333333343</v>
      </c>
    </row>
    <row r="763" spans="1:23" x14ac:dyDescent="0.2">
      <c r="A763" s="27">
        <v>933</v>
      </c>
      <c r="B763" s="36" t="s">
        <v>1</v>
      </c>
      <c r="C763" s="37">
        <v>0.3</v>
      </c>
      <c r="D763" s="35">
        <v>25</v>
      </c>
      <c r="E763" s="35">
        <v>0</v>
      </c>
      <c r="F763" s="30">
        <v>40398</v>
      </c>
      <c r="G763" s="36" t="s">
        <v>323</v>
      </c>
      <c r="H763" s="36" t="s">
        <v>323</v>
      </c>
      <c r="I763" s="31">
        <v>0</v>
      </c>
      <c r="J763" s="31">
        <v>0</v>
      </c>
      <c r="M763" s="32">
        <f t="shared" si="22"/>
        <v>83.333333333333343</v>
      </c>
      <c r="N763" s="32">
        <f t="shared" si="23"/>
        <v>83.333333333333343</v>
      </c>
    </row>
    <row r="764" spans="1:23" x14ac:dyDescent="0.2">
      <c r="A764" s="27">
        <v>933</v>
      </c>
      <c r="B764" s="33" t="s">
        <v>1</v>
      </c>
      <c r="C764" s="34">
        <v>0.3</v>
      </c>
      <c r="D764" s="35">
        <v>22</v>
      </c>
      <c r="E764" s="35">
        <v>0</v>
      </c>
      <c r="F764" s="30">
        <v>41480</v>
      </c>
      <c r="G764" s="36" t="s">
        <v>212</v>
      </c>
      <c r="M764" s="32">
        <f t="shared" si="22"/>
        <v>73.333333333333343</v>
      </c>
      <c r="N764" s="32">
        <f t="shared" si="23"/>
        <v>73.333333333333343</v>
      </c>
      <c r="O764" s="18"/>
      <c r="P764" s="18"/>
      <c r="Q764" s="18"/>
      <c r="R764" s="18"/>
      <c r="S764" s="18"/>
      <c r="T764" s="18"/>
      <c r="U764" s="18"/>
      <c r="V764" s="18"/>
      <c r="W764" s="18"/>
    </row>
    <row r="765" spans="1:23" x14ac:dyDescent="0.2">
      <c r="A765" s="27">
        <v>956</v>
      </c>
      <c r="B765" s="44" t="s">
        <v>241</v>
      </c>
      <c r="C765" s="37">
        <v>1</v>
      </c>
      <c r="D765" s="35">
        <v>19</v>
      </c>
      <c r="E765" s="35"/>
      <c r="F765" s="30">
        <v>39982</v>
      </c>
      <c r="G765" s="36" t="s">
        <v>326</v>
      </c>
      <c r="H765" s="36" t="s">
        <v>326</v>
      </c>
      <c r="I765" s="31">
        <v>5</v>
      </c>
      <c r="J765" s="31">
        <v>5</v>
      </c>
      <c r="K765" s="31">
        <v>7</v>
      </c>
      <c r="L765" s="31">
        <v>7</v>
      </c>
      <c r="M765" s="32">
        <f t="shared" si="22"/>
        <v>19</v>
      </c>
      <c r="N765" s="32">
        <f t="shared" si="23"/>
        <v>19.520547945205482</v>
      </c>
    </row>
    <row r="766" spans="1:23" x14ac:dyDescent="0.2">
      <c r="A766" s="27">
        <v>956</v>
      </c>
      <c r="B766" s="28" t="s">
        <v>1</v>
      </c>
      <c r="C766" s="19">
        <v>1</v>
      </c>
      <c r="D766" s="29">
        <v>8</v>
      </c>
      <c r="E766" s="29">
        <v>0</v>
      </c>
      <c r="F766" s="30">
        <v>41455</v>
      </c>
      <c r="G766" s="28" t="s">
        <v>213</v>
      </c>
      <c r="H766" s="28">
        <v>57</v>
      </c>
      <c r="I766" s="31">
        <v>10</v>
      </c>
      <c r="J766" s="31">
        <v>10</v>
      </c>
      <c r="M766" s="32">
        <f t="shared" si="22"/>
        <v>8</v>
      </c>
      <c r="N766" s="32">
        <f t="shared" si="23"/>
        <v>8.8888888888888893</v>
      </c>
      <c r="O766" s="18"/>
      <c r="P766" s="18"/>
      <c r="Q766" s="18"/>
      <c r="R766" s="18"/>
      <c r="S766" s="18"/>
      <c r="T766" s="18"/>
      <c r="U766" s="18"/>
      <c r="V766" s="18"/>
      <c r="W766" s="18"/>
    </row>
    <row r="767" spans="1:23" x14ac:dyDescent="0.2">
      <c r="A767" s="27">
        <v>957</v>
      </c>
      <c r="B767" s="33" t="s">
        <v>1</v>
      </c>
      <c r="C767" s="34">
        <v>1.4000000000000057</v>
      </c>
      <c r="D767" s="35">
        <v>1</v>
      </c>
      <c r="E767" s="35">
        <v>0</v>
      </c>
      <c r="F767" s="30">
        <v>41455</v>
      </c>
      <c r="G767" s="36" t="s">
        <v>213</v>
      </c>
      <c r="H767" s="36">
        <v>57</v>
      </c>
      <c r="M767" s="32">
        <f t="shared" si="22"/>
        <v>0.71428571428571141</v>
      </c>
      <c r="N767" s="32">
        <f t="shared" si="23"/>
        <v>0.71428571428571141</v>
      </c>
      <c r="O767" s="18"/>
      <c r="P767" s="18"/>
      <c r="Q767" s="18"/>
      <c r="R767" s="18"/>
      <c r="S767" s="18"/>
      <c r="T767" s="18"/>
      <c r="U767" s="18"/>
      <c r="V767" s="18"/>
      <c r="W767" s="18"/>
    </row>
    <row r="768" spans="1:23" x14ac:dyDescent="0.2">
      <c r="A768" s="27">
        <v>957</v>
      </c>
      <c r="B768" s="36" t="s">
        <v>6</v>
      </c>
      <c r="C768" s="37">
        <v>0.5</v>
      </c>
      <c r="D768" s="35">
        <v>3</v>
      </c>
      <c r="E768" s="35">
        <v>0</v>
      </c>
      <c r="F768" s="30">
        <v>41455</v>
      </c>
      <c r="G768" s="36" t="s">
        <v>213</v>
      </c>
      <c r="H768" s="36">
        <v>57</v>
      </c>
      <c r="M768" s="32">
        <f t="shared" si="22"/>
        <v>6</v>
      </c>
      <c r="N768" s="32">
        <f t="shared" si="23"/>
        <v>6</v>
      </c>
    </row>
    <row r="769" spans="1:23" x14ac:dyDescent="0.2">
      <c r="A769" s="27">
        <v>958</v>
      </c>
      <c r="B769" s="33" t="s">
        <v>1</v>
      </c>
      <c r="C769" s="34">
        <v>1.8999999999999915</v>
      </c>
      <c r="D769" s="35">
        <v>48</v>
      </c>
      <c r="E769" s="35">
        <v>0</v>
      </c>
      <c r="F769" s="30">
        <v>41455</v>
      </c>
      <c r="G769" s="36" t="s">
        <v>213</v>
      </c>
      <c r="H769" s="36">
        <v>57</v>
      </c>
      <c r="M769" s="32">
        <f t="shared" si="22"/>
        <v>25.263157894736956</v>
      </c>
      <c r="N769" s="32">
        <f t="shared" si="23"/>
        <v>25.263157894736956</v>
      </c>
      <c r="O769" s="18"/>
      <c r="P769" s="18"/>
      <c r="Q769" s="18"/>
      <c r="R769" s="18"/>
      <c r="S769" s="18"/>
      <c r="T769" s="18"/>
      <c r="U769" s="18"/>
      <c r="V769" s="18"/>
      <c r="W769" s="18"/>
    </row>
    <row r="770" spans="1:23" x14ac:dyDescent="0.2">
      <c r="A770" s="27">
        <v>958</v>
      </c>
      <c r="B770" s="36" t="s">
        <v>6</v>
      </c>
      <c r="C770" s="37">
        <v>0.6</v>
      </c>
      <c r="D770" s="35">
        <v>18</v>
      </c>
      <c r="E770" s="35">
        <v>0</v>
      </c>
      <c r="F770" s="30">
        <v>41455</v>
      </c>
      <c r="G770" s="36" t="s">
        <v>213</v>
      </c>
      <c r="H770" s="36">
        <v>57</v>
      </c>
      <c r="M770" s="32">
        <f t="shared" ref="M770:M833" si="24">D770/C770</f>
        <v>30</v>
      </c>
      <c r="N770" s="32">
        <f t="shared" ref="N770:N833" si="25">M770/(((1-I770/100)+((I770/100)*(K770/15)) + ((1-J770/100)+(J770/100)*(L770/15)))/2)</f>
        <v>30</v>
      </c>
    </row>
    <row r="771" spans="1:23" x14ac:dyDescent="0.2">
      <c r="A771" s="27">
        <v>958</v>
      </c>
      <c r="B771" s="36" t="s">
        <v>4</v>
      </c>
      <c r="C771" s="37">
        <v>0.5</v>
      </c>
      <c r="D771" s="35">
        <v>6</v>
      </c>
      <c r="E771" s="35">
        <v>0</v>
      </c>
      <c r="F771" s="30">
        <v>41455</v>
      </c>
      <c r="G771" s="36" t="s">
        <v>213</v>
      </c>
      <c r="H771" s="36">
        <v>57</v>
      </c>
      <c r="I771" s="31">
        <v>5</v>
      </c>
      <c r="J771" s="31">
        <v>5</v>
      </c>
      <c r="K771" s="31">
        <v>5</v>
      </c>
      <c r="L771" s="31">
        <v>5</v>
      </c>
      <c r="M771" s="32">
        <f t="shared" si="24"/>
        <v>12</v>
      </c>
      <c r="N771" s="32">
        <f t="shared" si="25"/>
        <v>12.413793103448276</v>
      </c>
    </row>
    <row r="772" spans="1:23" x14ac:dyDescent="0.2">
      <c r="A772" s="27">
        <v>958</v>
      </c>
      <c r="B772" s="36" t="s">
        <v>8</v>
      </c>
      <c r="C772" s="37">
        <v>0.2</v>
      </c>
      <c r="D772" s="35">
        <v>0</v>
      </c>
      <c r="E772" s="35">
        <v>0</v>
      </c>
      <c r="F772" s="30">
        <v>41455</v>
      </c>
      <c r="G772" s="36" t="s">
        <v>213</v>
      </c>
      <c r="H772" s="36">
        <v>57</v>
      </c>
      <c r="M772" s="32">
        <f t="shared" si="24"/>
        <v>0</v>
      </c>
      <c r="N772" s="32">
        <f t="shared" si="25"/>
        <v>0</v>
      </c>
    </row>
    <row r="773" spans="1:23" x14ac:dyDescent="0.2">
      <c r="A773" s="27">
        <v>959</v>
      </c>
      <c r="B773" s="33" t="s">
        <v>1</v>
      </c>
      <c r="C773" s="34">
        <v>0.40000000000000568</v>
      </c>
      <c r="D773" s="35">
        <v>0</v>
      </c>
      <c r="E773" s="35">
        <v>0</v>
      </c>
      <c r="F773" s="30">
        <v>41455</v>
      </c>
      <c r="G773" s="36" t="s">
        <v>213</v>
      </c>
      <c r="H773" s="36">
        <v>57</v>
      </c>
      <c r="M773" s="32">
        <f t="shared" si="24"/>
        <v>0</v>
      </c>
      <c r="N773" s="32">
        <f t="shared" si="25"/>
        <v>0</v>
      </c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 x14ac:dyDescent="0.2">
      <c r="A774" s="27">
        <v>960</v>
      </c>
      <c r="B774" s="33" t="s">
        <v>1</v>
      </c>
      <c r="C774" s="34">
        <v>1</v>
      </c>
      <c r="D774" s="35">
        <v>190</v>
      </c>
      <c r="E774" s="35">
        <v>0</v>
      </c>
      <c r="F774" s="30">
        <v>41455</v>
      </c>
      <c r="G774" s="36" t="s">
        <v>213</v>
      </c>
      <c r="H774" s="36">
        <v>57</v>
      </c>
      <c r="M774" s="32">
        <f t="shared" si="24"/>
        <v>190</v>
      </c>
      <c r="N774" s="32">
        <f t="shared" si="25"/>
        <v>190</v>
      </c>
      <c r="O774" s="18"/>
      <c r="P774" s="18"/>
      <c r="Q774" s="18"/>
      <c r="R774" s="18"/>
      <c r="S774" s="18"/>
      <c r="T774" s="18"/>
      <c r="U774" s="18"/>
      <c r="V774" s="18"/>
      <c r="W774" s="18"/>
    </row>
    <row r="775" spans="1:23" x14ac:dyDescent="0.2">
      <c r="A775" s="27">
        <v>961</v>
      </c>
      <c r="B775" s="33" t="s">
        <v>1</v>
      </c>
      <c r="C775" s="34">
        <v>0.29999999999999716</v>
      </c>
      <c r="D775" s="35">
        <v>6</v>
      </c>
      <c r="E775" s="35">
        <v>0</v>
      </c>
      <c r="F775" s="30">
        <v>41455</v>
      </c>
      <c r="G775" s="36" t="s">
        <v>213</v>
      </c>
      <c r="H775" s="36">
        <v>57</v>
      </c>
      <c r="M775" s="32">
        <f t="shared" si="24"/>
        <v>20.000000000000188</v>
      </c>
      <c r="N775" s="32">
        <f t="shared" si="25"/>
        <v>20.000000000000188</v>
      </c>
      <c r="O775" s="18"/>
      <c r="P775" s="18"/>
      <c r="Q775" s="18"/>
      <c r="R775" s="18"/>
      <c r="S775" s="18"/>
      <c r="T775" s="18"/>
      <c r="U775" s="18"/>
      <c r="V775" s="18"/>
      <c r="W775" s="18"/>
    </row>
    <row r="776" spans="1:23" x14ac:dyDescent="0.2">
      <c r="A776" s="27">
        <v>962</v>
      </c>
      <c r="B776" s="36" t="s">
        <v>1</v>
      </c>
      <c r="C776" s="37">
        <v>0.59999999999999432</v>
      </c>
      <c r="D776" s="35">
        <v>58</v>
      </c>
      <c r="E776" s="35">
        <v>1</v>
      </c>
      <c r="F776" s="30">
        <v>40711</v>
      </c>
      <c r="G776" s="36" t="s">
        <v>327</v>
      </c>
      <c r="H776" s="36">
        <v>38</v>
      </c>
      <c r="I776" s="31">
        <v>0</v>
      </c>
      <c r="J776" s="31">
        <v>0</v>
      </c>
      <c r="M776" s="32">
        <f t="shared" si="24"/>
        <v>96.666666666667581</v>
      </c>
      <c r="N776" s="32">
        <f t="shared" si="25"/>
        <v>96.666666666667581</v>
      </c>
    </row>
    <row r="777" spans="1:23" x14ac:dyDescent="0.2">
      <c r="A777" s="27">
        <v>962</v>
      </c>
      <c r="B777" s="33" t="s">
        <v>1</v>
      </c>
      <c r="C777" s="34">
        <v>0.59999999999999398</v>
      </c>
      <c r="D777" s="35">
        <v>38</v>
      </c>
      <c r="E777" s="35">
        <v>0</v>
      </c>
      <c r="F777" s="30">
        <v>41455</v>
      </c>
      <c r="G777" s="36" t="s">
        <v>213</v>
      </c>
      <c r="H777" s="36">
        <v>57</v>
      </c>
      <c r="I777" s="31">
        <v>50</v>
      </c>
      <c r="J777" s="31">
        <v>50</v>
      </c>
      <c r="K777" s="31">
        <v>10</v>
      </c>
      <c r="L777" s="31">
        <v>10</v>
      </c>
      <c r="M777" s="32">
        <f t="shared" si="24"/>
        <v>63.333333333333968</v>
      </c>
      <c r="N777" s="32">
        <f t="shared" si="25"/>
        <v>76.000000000000767</v>
      </c>
      <c r="O777" s="18"/>
      <c r="P777" s="18"/>
      <c r="Q777" s="18"/>
      <c r="R777" s="18"/>
      <c r="S777" s="18"/>
      <c r="T777" s="18"/>
      <c r="U777" s="18"/>
      <c r="V777" s="18"/>
      <c r="W777" s="18"/>
    </row>
    <row r="778" spans="1:23" x14ac:dyDescent="0.2">
      <c r="A778" s="27">
        <v>963</v>
      </c>
      <c r="B778" s="36" t="s">
        <v>1</v>
      </c>
      <c r="C778" s="37">
        <v>0.30000000000001137</v>
      </c>
      <c r="D778" s="35">
        <v>7</v>
      </c>
      <c r="E778" s="35">
        <v>0</v>
      </c>
      <c r="F778" s="30">
        <v>40711</v>
      </c>
      <c r="G778" s="36" t="s">
        <v>327</v>
      </c>
      <c r="H778" s="36">
        <v>38</v>
      </c>
      <c r="I778" s="31">
        <v>20</v>
      </c>
      <c r="J778" s="31">
        <v>15</v>
      </c>
      <c r="K778" s="31">
        <v>3</v>
      </c>
      <c r="L778" s="31">
        <v>5</v>
      </c>
      <c r="M778" s="32">
        <f t="shared" si="24"/>
        <v>23.333333333332448</v>
      </c>
      <c r="N778" s="32">
        <f t="shared" si="25"/>
        <v>26.819923371646489</v>
      </c>
    </row>
    <row r="779" spans="1:23" x14ac:dyDescent="0.2">
      <c r="A779" s="27">
        <v>964</v>
      </c>
      <c r="B779" s="36" t="s">
        <v>1</v>
      </c>
      <c r="C779" s="37">
        <v>1.3999999999999915</v>
      </c>
      <c r="D779" s="35">
        <v>499</v>
      </c>
      <c r="E779" s="35">
        <v>0</v>
      </c>
      <c r="F779" s="30">
        <v>40711</v>
      </c>
      <c r="G779" s="36" t="s">
        <v>327</v>
      </c>
      <c r="H779" s="36">
        <v>38</v>
      </c>
      <c r="I779" s="31">
        <v>0</v>
      </c>
      <c r="J779" s="31">
        <v>0</v>
      </c>
      <c r="M779" s="32">
        <f t="shared" si="24"/>
        <v>356.4285714285736</v>
      </c>
      <c r="N779" s="32">
        <f t="shared" si="25"/>
        <v>356.4285714285736</v>
      </c>
    </row>
    <row r="780" spans="1:23" x14ac:dyDescent="0.2">
      <c r="A780" s="27">
        <v>966</v>
      </c>
      <c r="B780" s="36" t="s">
        <v>1</v>
      </c>
      <c r="C780" s="37">
        <v>1.1000000000000001</v>
      </c>
      <c r="D780" s="35">
        <v>11</v>
      </c>
      <c r="E780" s="35">
        <v>0</v>
      </c>
      <c r="F780" s="30">
        <v>41456</v>
      </c>
      <c r="G780" s="36" t="s">
        <v>213</v>
      </c>
      <c r="H780" s="36">
        <v>57</v>
      </c>
      <c r="M780" s="32">
        <f t="shared" si="24"/>
        <v>10</v>
      </c>
      <c r="N780" s="32">
        <f t="shared" si="25"/>
        <v>10</v>
      </c>
    </row>
    <row r="781" spans="1:23" x14ac:dyDescent="0.2">
      <c r="A781" s="27">
        <v>966</v>
      </c>
      <c r="B781" s="36" t="s">
        <v>6</v>
      </c>
      <c r="C781" s="37">
        <v>0.2</v>
      </c>
      <c r="D781" s="35">
        <v>36</v>
      </c>
      <c r="E781" s="35"/>
      <c r="F781" s="30">
        <v>40708</v>
      </c>
      <c r="G781" s="36" t="s">
        <v>327</v>
      </c>
      <c r="H781" s="36">
        <v>38</v>
      </c>
      <c r="I781" s="31">
        <v>5</v>
      </c>
      <c r="J781" s="31">
        <v>5</v>
      </c>
      <c r="K781" s="31">
        <v>3</v>
      </c>
      <c r="L781" s="31">
        <v>7</v>
      </c>
      <c r="M781" s="32">
        <f t="shared" si="24"/>
        <v>180</v>
      </c>
      <c r="N781" s="32">
        <f t="shared" si="25"/>
        <v>186.20689655172416</v>
      </c>
    </row>
    <row r="782" spans="1:23" x14ac:dyDescent="0.2">
      <c r="A782" s="27">
        <v>966</v>
      </c>
      <c r="B782" s="33" t="s">
        <v>6</v>
      </c>
      <c r="C782" s="34">
        <v>0.2</v>
      </c>
      <c r="D782" s="35">
        <v>0</v>
      </c>
      <c r="E782" s="35">
        <v>0</v>
      </c>
      <c r="F782" s="30">
        <v>41456</v>
      </c>
      <c r="G782" s="36" t="s">
        <v>213</v>
      </c>
      <c r="H782" s="36">
        <v>57</v>
      </c>
      <c r="M782" s="32">
        <f t="shared" si="24"/>
        <v>0</v>
      </c>
      <c r="N782" s="32">
        <f t="shared" si="25"/>
        <v>0</v>
      </c>
      <c r="O782" s="18"/>
      <c r="P782" s="18"/>
      <c r="Q782" s="18"/>
      <c r="R782" s="18"/>
      <c r="S782" s="18"/>
      <c r="T782" s="18"/>
      <c r="U782" s="18"/>
      <c r="V782" s="18"/>
      <c r="W782" s="18"/>
    </row>
    <row r="783" spans="1:23" x14ac:dyDescent="0.2">
      <c r="A783" s="27">
        <v>966</v>
      </c>
      <c r="B783" s="36" t="s">
        <v>4</v>
      </c>
      <c r="C783" s="37">
        <v>0.3</v>
      </c>
      <c r="D783" s="35">
        <v>68</v>
      </c>
      <c r="E783" s="35">
        <v>0</v>
      </c>
      <c r="F783" s="30">
        <v>40708</v>
      </c>
      <c r="G783" s="36" t="s">
        <v>327</v>
      </c>
      <c r="H783" s="36">
        <v>38</v>
      </c>
      <c r="I783" s="31">
        <v>0</v>
      </c>
      <c r="J783" s="31">
        <v>0</v>
      </c>
      <c r="M783" s="32">
        <f t="shared" si="24"/>
        <v>226.66666666666669</v>
      </c>
      <c r="N783" s="32">
        <f t="shared" si="25"/>
        <v>226.66666666666669</v>
      </c>
    </row>
    <row r="784" spans="1:23" x14ac:dyDescent="0.2">
      <c r="A784" s="27">
        <v>966</v>
      </c>
      <c r="B784" s="36" t="s">
        <v>4</v>
      </c>
      <c r="C784" s="37">
        <v>0.3</v>
      </c>
      <c r="D784" s="38">
        <v>6</v>
      </c>
      <c r="E784" s="35">
        <v>0</v>
      </c>
      <c r="F784" s="30">
        <v>41456</v>
      </c>
      <c r="G784" s="36" t="s">
        <v>213</v>
      </c>
      <c r="H784" s="36">
        <v>57</v>
      </c>
      <c r="M784" s="32">
        <f t="shared" si="24"/>
        <v>20</v>
      </c>
      <c r="N784" s="32">
        <f t="shared" si="25"/>
        <v>20</v>
      </c>
      <c r="O784" s="18"/>
      <c r="P784" s="18"/>
      <c r="Q784" s="18"/>
      <c r="R784" s="18"/>
      <c r="S784" s="18"/>
      <c r="T784" s="18"/>
      <c r="U784" s="18"/>
      <c r="V784" s="18"/>
      <c r="W784" s="18"/>
    </row>
    <row r="785" spans="1:23" x14ac:dyDescent="0.2">
      <c r="A785" s="27">
        <v>967</v>
      </c>
      <c r="B785" s="36" t="s">
        <v>1</v>
      </c>
      <c r="C785" s="37">
        <v>0.6</v>
      </c>
      <c r="D785" s="35">
        <v>16</v>
      </c>
      <c r="E785" s="35"/>
      <c r="F785" s="30">
        <v>40708</v>
      </c>
      <c r="G785" s="36" t="s">
        <v>327</v>
      </c>
      <c r="H785" s="36">
        <v>38</v>
      </c>
      <c r="I785" s="31">
        <v>10</v>
      </c>
      <c r="J785" s="31">
        <v>5</v>
      </c>
      <c r="K785" s="31" t="s">
        <v>328</v>
      </c>
      <c r="L785" s="31">
        <v>6</v>
      </c>
      <c r="M785" s="32">
        <f t="shared" si="24"/>
        <v>26.666666666666668</v>
      </c>
      <c r="N785" s="32" t="e">
        <f t="shared" si="25"/>
        <v>#VALUE!</v>
      </c>
    </row>
    <row r="786" spans="1:23" x14ac:dyDescent="0.2">
      <c r="A786" s="27">
        <v>967</v>
      </c>
      <c r="B786" s="33" t="s">
        <v>1</v>
      </c>
      <c r="C786" s="34">
        <v>0.6</v>
      </c>
      <c r="D786" s="35">
        <v>24</v>
      </c>
      <c r="E786" s="35">
        <v>0</v>
      </c>
      <c r="F786" s="30">
        <v>41456</v>
      </c>
      <c r="G786" s="36" t="s">
        <v>213</v>
      </c>
      <c r="H786" s="36">
        <v>57</v>
      </c>
      <c r="M786" s="32">
        <f t="shared" si="24"/>
        <v>40</v>
      </c>
      <c r="N786" s="32">
        <f t="shared" si="25"/>
        <v>40</v>
      </c>
      <c r="O786" s="18"/>
      <c r="P786" s="18"/>
      <c r="Q786" s="18"/>
      <c r="R786" s="18"/>
      <c r="S786" s="18"/>
      <c r="T786" s="18"/>
      <c r="U786" s="18"/>
      <c r="V786" s="18"/>
      <c r="W786" s="18"/>
    </row>
    <row r="787" spans="1:23" x14ac:dyDescent="0.2">
      <c r="A787" s="27">
        <v>967</v>
      </c>
      <c r="B787" s="36" t="s">
        <v>6</v>
      </c>
      <c r="C787" s="37">
        <v>0.3</v>
      </c>
      <c r="D787" s="35">
        <v>0</v>
      </c>
      <c r="E787" s="35">
        <v>0</v>
      </c>
      <c r="F787" s="30">
        <v>40708</v>
      </c>
      <c r="G787" s="36" t="s">
        <v>327</v>
      </c>
      <c r="H787" s="36">
        <v>38</v>
      </c>
      <c r="I787" s="31">
        <v>0</v>
      </c>
      <c r="J787" s="31">
        <v>0</v>
      </c>
      <c r="M787" s="32">
        <f t="shared" si="24"/>
        <v>0</v>
      </c>
      <c r="N787" s="32">
        <f t="shared" si="25"/>
        <v>0</v>
      </c>
    </row>
    <row r="788" spans="1:23" x14ac:dyDescent="0.2">
      <c r="A788" s="27">
        <v>967</v>
      </c>
      <c r="B788" s="36" t="s">
        <v>6</v>
      </c>
      <c r="C788" s="37">
        <v>0.3</v>
      </c>
      <c r="D788" s="38">
        <v>6</v>
      </c>
      <c r="E788" s="35">
        <v>0</v>
      </c>
      <c r="F788" s="30">
        <v>41456</v>
      </c>
      <c r="G788" s="36" t="s">
        <v>213</v>
      </c>
      <c r="H788" s="36">
        <v>57</v>
      </c>
      <c r="M788" s="32">
        <f t="shared" si="24"/>
        <v>20</v>
      </c>
      <c r="N788" s="32">
        <f t="shared" si="25"/>
        <v>20</v>
      </c>
      <c r="O788" s="18"/>
      <c r="P788" s="18"/>
      <c r="Q788" s="18"/>
      <c r="R788" s="18"/>
      <c r="S788" s="18"/>
      <c r="T788" s="18"/>
      <c r="U788" s="18"/>
      <c r="V788" s="18"/>
      <c r="W788" s="18"/>
    </row>
    <row r="789" spans="1:23" x14ac:dyDescent="0.2">
      <c r="A789" s="27">
        <v>977</v>
      </c>
      <c r="B789" s="47">
        <v>978</v>
      </c>
      <c r="C789" s="37">
        <v>2.5</v>
      </c>
      <c r="D789" s="35">
        <v>15</v>
      </c>
      <c r="E789" s="35"/>
      <c r="F789" s="30">
        <v>40073</v>
      </c>
      <c r="G789" s="36" t="s">
        <v>214</v>
      </c>
      <c r="H789" s="36" t="s">
        <v>214</v>
      </c>
      <c r="I789" s="31">
        <v>0</v>
      </c>
      <c r="J789" s="31">
        <v>0</v>
      </c>
      <c r="M789" s="32">
        <f t="shared" si="24"/>
        <v>6</v>
      </c>
      <c r="N789" s="32">
        <f t="shared" si="25"/>
        <v>6</v>
      </c>
    </row>
    <row r="790" spans="1:23" x14ac:dyDescent="0.2">
      <c r="A790" s="27">
        <v>977</v>
      </c>
      <c r="B790" s="33" t="s">
        <v>1</v>
      </c>
      <c r="C790" s="34">
        <v>0.7</v>
      </c>
      <c r="D790" s="35">
        <v>23</v>
      </c>
      <c r="E790" s="35">
        <v>0</v>
      </c>
      <c r="F790" s="30">
        <v>41102</v>
      </c>
      <c r="G790" s="36" t="s">
        <v>214</v>
      </c>
      <c r="H790" s="36">
        <v>52</v>
      </c>
      <c r="M790" s="32">
        <f t="shared" si="24"/>
        <v>32.857142857142861</v>
      </c>
      <c r="N790" s="32">
        <f t="shared" si="25"/>
        <v>32.857142857142861</v>
      </c>
    </row>
    <row r="791" spans="1:23" x14ac:dyDescent="0.2">
      <c r="A791" s="27">
        <v>977</v>
      </c>
      <c r="B791" s="36" t="s">
        <v>1</v>
      </c>
      <c r="C791" s="37">
        <v>0.7</v>
      </c>
      <c r="D791" s="35">
        <v>20</v>
      </c>
      <c r="E791" s="35">
        <v>0</v>
      </c>
      <c r="F791" s="30">
        <v>41484</v>
      </c>
      <c r="G791" s="36" t="s">
        <v>214</v>
      </c>
      <c r="H791" s="36">
        <v>52</v>
      </c>
      <c r="M791" s="32">
        <f t="shared" si="24"/>
        <v>28.571428571428573</v>
      </c>
      <c r="N791" s="32">
        <f t="shared" si="25"/>
        <v>28.571428571428573</v>
      </c>
    </row>
    <row r="792" spans="1:23" x14ac:dyDescent="0.2">
      <c r="A792" s="27">
        <v>977</v>
      </c>
      <c r="B792" s="36" t="s">
        <v>329</v>
      </c>
      <c r="C792" s="37">
        <v>1.8000000000000114</v>
      </c>
      <c r="D792" s="35">
        <v>38</v>
      </c>
      <c r="E792" s="35">
        <v>0</v>
      </c>
      <c r="F792" s="30">
        <v>40355</v>
      </c>
      <c r="G792" s="36" t="s">
        <v>330</v>
      </c>
      <c r="H792" s="36">
        <v>39</v>
      </c>
      <c r="I792" s="31">
        <v>0</v>
      </c>
      <c r="J792" s="31">
        <v>0</v>
      </c>
      <c r="M792" s="32">
        <f t="shared" si="24"/>
        <v>21.111111111110979</v>
      </c>
      <c r="N792" s="32">
        <f t="shared" si="25"/>
        <v>21.111111111110979</v>
      </c>
    </row>
    <row r="793" spans="1:23" x14ac:dyDescent="0.2">
      <c r="A793" s="27">
        <v>977</v>
      </c>
      <c r="B793" s="33" t="s">
        <v>6</v>
      </c>
      <c r="C793" s="34">
        <v>1</v>
      </c>
      <c r="D793" s="35">
        <v>4</v>
      </c>
      <c r="E793" s="35">
        <v>0</v>
      </c>
      <c r="F793" s="30">
        <v>41102</v>
      </c>
      <c r="G793" s="36" t="s">
        <v>214</v>
      </c>
      <c r="H793" s="36">
        <v>52</v>
      </c>
      <c r="M793" s="32">
        <f t="shared" si="24"/>
        <v>4</v>
      </c>
      <c r="N793" s="32">
        <f t="shared" si="25"/>
        <v>4</v>
      </c>
    </row>
    <row r="794" spans="1:23" x14ac:dyDescent="0.2">
      <c r="A794" s="27">
        <v>977</v>
      </c>
      <c r="B794" s="36" t="s">
        <v>6</v>
      </c>
      <c r="C794" s="37">
        <v>1.1000000000000001</v>
      </c>
      <c r="D794" s="35">
        <v>5</v>
      </c>
      <c r="E794" s="35">
        <v>0</v>
      </c>
      <c r="F794" s="30">
        <v>41484</v>
      </c>
      <c r="G794" s="36" t="s">
        <v>214</v>
      </c>
      <c r="H794" s="36">
        <v>52</v>
      </c>
      <c r="M794" s="32">
        <f t="shared" si="24"/>
        <v>4.545454545454545</v>
      </c>
      <c r="N794" s="32">
        <f t="shared" si="25"/>
        <v>4.545454545454545</v>
      </c>
    </row>
    <row r="795" spans="1:23" x14ac:dyDescent="0.2">
      <c r="A795" s="27">
        <v>977</v>
      </c>
      <c r="B795" s="47" t="s">
        <v>331</v>
      </c>
      <c r="D795" s="35">
        <v>96</v>
      </c>
      <c r="E795" s="35">
        <v>0</v>
      </c>
      <c r="F795" s="30">
        <v>40713</v>
      </c>
      <c r="G795" s="36" t="s">
        <v>214</v>
      </c>
      <c r="H795" s="36">
        <v>40</v>
      </c>
      <c r="I795" s="31">
        <v>1</v>
      </c>
      <c r="J795" s="31">
        <v>1</v>
      </c>
      <c r="K795" s="31">
        <v>5</v>
      </c>
      <c r="L795" s="31">
        <v>7</v>
      </c>
      <c r="M795" s="32" t="e">
        <f t="shared" si="24"/>
        <v>#DIV/0!</v>
      </c>
      <c r="N795" s="32" t="e">
        <f t="shared" si="25"/>
        <v>#DIV/0!</v>
      </c>
    </row>
    <row r="796" spans="1:23" x14ac:dyDescent="0.2">
      <c r="A796" s="27">
        <v>978</v>
      </c>
      <c r="B796" s="36" t="s">
        <v>1</v>
      </c>
      <c r="C796" s="37">
        <v>0.69999999999998863</v>
      </c>
      <c r="D796" s="35">
        <v>0</v>
      </c>
      <c r="E796" s="35">
        <v>0</v>
      </c>
      <c r="F796" s="30">
        <v>40355</v>
      </c>
      <c r="G796" s="36" t="s">
        <v>330</v>
      </c>
      <c r="H796" s="36">
        <v>39</v>
      </c>
      <c r="I796" s="31">
        <v>0</v>
      </c>
      <c r="J796" s="31">
        <v>10</v>
      </c>
      <c r="K796" s="31">
        <v>0</v>
      </c>
      <c r="L796" s="31">
        <v>10</v>
      </c>
      <c r="M796" s="32">
        <f t="shared" si="24"/>
        <v>0</v>
      </c>
      <c r="N796" s="32">
        <f t="shared" si="25"/>
        <v>0</v>
      </c>
    </row>
    <row r="797" spans="1:23" x14ac:dyDescent="0.2">
      <c r="A797" s="27">
        <v>978</v>
      </c>
      <c r="B797" s="33" t="s">
        <v>1</v>
      </c>
      <c r="C797" s="34">
        <v>0.69999999999998863</v>
      </c>
      <c r="D797" s="35">
        <v>1</v>
      </c>
      <c r="E797" s="35">
        <v>0</v>
      </c>
      <c r="F797" s="30">
        <v>41102</v>
      </c>
      <c r="G797" s="36" t="s">
        <v>214</v>
      </c>
      <c r="H797" s="36">
        <v>52</v>
      </c>
      <c r="M797" s="32">
        <f t="shared" si="24"/>
        <v>1.4285714285714517</v>
      </c>
      <c r="N797" s="32">
        <f t="shared" si="25"/>
        <v>1.4285714285714517</v>
      </c>
    </row>
    <row r="798" spans="1:23" x14ac:dyDescent="0.2">
      <c r="A798" s="27">
        <v>978</v>
      </c>
      <c r="B798" s="36" t="s">
        <v>1</v>
      </c>
      <c r="C798" s="37">
        <v>0.7</v>
      </c>
      <c r="D798" s="35">
        <v>1</v>
      </c>
      <c r="E798" s="35">
        <v>0</v>
      </c>
      <c r="F798" s="30">
        <v>41484</v>
      </c>
      <c r="G798" s="36" t="s">
        <v>214</v>
      </c>
      <c r="H798" s="36">
        <v>52</v>
      </c>
      <c r="M798" s="32">
        <f t="shared" si="24"/>
        <v>1.4285714285714286</v>
      </c>
      <c r="N798" s="32">
        <f t="shared" si="25"/>
        <v>1.4285714285714286</v>
      </c>
    </row>
    <row r="799" spans="1:23" x14ac:dyDescent="0.2">
      <c r="A799" s="27">
        <v>979</v>
      </c>
      <c r="B799" s="36" t="s">
        <v>1</v>
      </c>
      <c r="C799" s="37">
        <v>0.8</v>
      </c>
      <c r="D799" s="35">
        <v>7</v>
      </c>
      <c r="E799" s="35">
        <v>0</v>
      </c>
      <c r="F799" s="30">
        <v>40343</v>
      </c>
      <c r="G799" s="36" t="s">
        <v>214</v>
      </c>
      <c r="H799" s="36">
        <v>41</v>
      </c>
      <c r="I799" s="31">
        <v>0</v>
      </c>
      <c r="J799" s="31">
        <v>0</v>
      </c>
      <c r="K799" s="31">
        <v>0</v>
      </c>
      <c r="L799" s="31">
        <v>0</v>
      </c>
      <c r="M799" s="32">
        <f t="shared" si="24"/>
        <v>8.75</v>
      </c>
      <c r="N799" s="32">
        <f t="shared" si="25"/>
        <v>8.75</v>
      </c>
    </row>
    <row r="800" spans="1:23" x14ac:dyDescent="0.2">
      <c r="A800" s="27">
        <v>979</v>
      </c>
      <c r="B800" s="36" t="s">
        <v>1</v>
      </c>
      <c r="C800" s="37">
        <v>0.8</v>
      </c>
      <c r="D800" s="35">
        <v>9</v>
      </c>
      <c r="E800" s="35">
        <v>0</v>
      </c>
      <c r="F800" s="30">
        <v>40355</v>
      </c>
      <c r="G800" s="36" t="s">
        <v>330</v>
      </c>
      <c r="H800" s="36">
        <v>39</v>
      </c>
      <c r="I800" s="31">
        <v>0</v>
      </c>
      <c r="J800" s="31">
        <v>0</v>
      </c>
      <c r="K800" s="31">
        <v>0</v>
      </c>
      <c r="L800" s="31">
        <v>0</v>
      </c>
      <c r="M800" s="32">
        <f t="shared" si="24"/>
        <v>11.25</v>
      </c>
      <c r="N800" s="32">
        <f t="shared" si="25"/>
        <v>11.25</v>
      </c>
    </row>
    <row r="801" spans="1:14" x14ac:dyDescent="0.2">
      <c r="A801" s="27">
        <v>979</v>
      </c>
      <c r="B801" s="33" t="s">
        <v>1</v>
      </c>
      <c r="C801" s="34">
        <v>0.8</v>
      </c>
      <c r="D801" s="35">
        <v>9</v>
      </c>
      <c r="E801" s="35">
        <v>0</v>
      </c>
      <c r="F801" s="30">
        <v>41102</v>
      </c>
      <c r="G801" s="36" t="s">
        <v>214</v>
      </c>
      <c r="H801" s="36">
        <v>52</v>
      </c>
      <c r="M801" s="32">
        <f t="shared" si="24"/>
        <v>11.25</v>
      </c>
      <c r="N801" s="32">
        <f t="shared" si="25"/>
        <v>11.25</v>
      </c>
    </row>
    <row r="802" spans="1:14" x14ac:dyDescent="0.2">
      <c r="A802" s="27">
        <v>979</v>
      </c>
      <c r="B802" s="36" t="s">
        <v>1</v>
      </c>
      <c r="C802" s="37">
        <v>0.7</v>
      </c>
      <c r="D802" s="35">
        <v>13</v>
      </c>
      <c r="E802" s="35">
        <v>0</v>
      </c>
      <c r="F802" s="30">
        <v>41476</v>
      </c>
      <c r="G802" s="36" t="s">
        <v>214</v>
      </c>
      <c r="H802" s="36">
        <v>52</v>
      </c>
      <c r="M802" s="32">
        <f t="shared" si="24"/>
        <v>18.571428571428573</v>
      </c>
      <c r="N802" s="32">
        <f t="shared" si="25"/>
        <v>18.571428571428573</v>
      </c>
    </row>
    <row r="803" spans="1:14" x14ac:dyDescent="0.2">
      <c r="A803" s="27">
        <v>980</v>
      </c>
      <c r="B803" s="33" t="s">
        <v>1</v>
      </c>
      <c r="C803" s="34">
        <v>0.7</v>
      </c>
      <c r="D803" s="35">
        <v>8</v>
      </c>
      <c r="E803" s="35">
        <v>0</v>
      </c>
      <c r="F803" s="30">
        <v>41102</v>
      </c>
      <c r="G803" s="36" t="s">
        <v>214</v>
      </c>
      <c r="H803" s="36">
        <v>52</v>
      </c>
      <c r="M803" s="32">
        <f t="shared" si="24"/>
        <v>11.428571428571429</v>
      </c>
      <c r="N803" s="32">
        <f t="shared" si="25"/>
        <v>11.428571428571429</v>
      </c>
    </row>
    <row r="804" spans="1:14" x14ac:dyDescent="0.2">
      <c r="A804" s="27">
        <v>980</v>
      </c>
      <c r="B804" s="36" t="s">
        <v>1</v>
      </c>
      <c r="C804" s="37">
        <v>0.7</v>
      </c>
      <c r="D804" s="35">
        <v>8</v>
      </c>
      <c r="E804" s="35">
        <v>0</v>
      </c>
      <c r="F804" s="30">
        <v>41102</v>
      </c>
      <c r="G804" s="36" t="s">
        <v>214</v>
      </c>
      <c r="H804" s="36">
        <v>41</v>
      </c>
      <c r="M804" s="32">
        <f t="shared" si="24"/>
        <v>11.428571428571429</v>
      </c>
      <c r="N804" s="32">
        <f t="shared" si="25"/>
        <v>11.428571428571429</v>
      </c>
    </row>
    <row r="805" spans="1:14" x14ac:dyDescent="0.2">
      <c r="A805" s="27">
        <v>980</v>
      </c>
      <c r="B805" s="36" t="s">
        <v>1</v>
      </c>
      <c r="C805" s="37">
        <v>0.7</v>
      </c>
      <c r="D805" s="35">
        <v>12</v>
      </c>
      <c r="E805" s="35">
        <v>0</v>
      </c>
      <c r="F805" s="30">
        <v>41476</v>
      </c>
      <c r="G805" s="36" t="s">
        <v>214</v>
      </c>
      <c r="H805" s="36">
        <v>52</v>
      </c>
      <c r="M805" s="32">
        <f t="shared" si="24"/>
        <v>17.142857142857142</v>
      </c>
      <c r="N805" s="32">
        <f t="shared" si="25"/>
        <v>17.142857142857142</v>
      </c>
    </row>
    <row r="806" spans="1:14" x14ac:dyDescent="0.2">
      <c r="A806" s="27">
        <v>980</v>
      </c>
      <c r="B806" s="36" t="s">
        <v>332</v>
      </c>
      <c r="C806" s="37">
        <v>2.4000000000000057</v>
      </c>
      <c r="D806" s="35">
        <v>63</v>
      </c>
      <c r="E806" s="35">
        <v>0</v>
      </c>
      <c r="F806" s="30">
        <v>40350</v>
      </c>
      <c r="G806" s="36" t="s">
        <v>214</v>
      </c>
      <c r="H806" s="36">
        <v>41</v>
      </c>
      <c r="I806" s="31">
        <v>1</v>
      </c>
      <c r="J806" s="31">
        <v>1</v>
      </c>
      <c r="K806" s="31">
        <v>8</v>
      </c>
      <c r="L806" s="31">
        <v>0</v>
      </c>
      <c r="M806" s="32">
        <f t="shared" si="24"/>
        <v>26.249999999999936</v>
      </c>
      <c r="N806" s="32">
        <f t="shared" si="25"/>
        <v>26.443922095365956</v>
      </c>
    </row>
    <row r="807" spans="1:14" x14ac:dyDescent="0.2">
      <c r="A807" s="27">
        <v>980</v>
      </c>
      <c r="B807" s="36" t="s">
        <v>332</v>
      </c>
      <c r="C807" s="37">
        <v>2.4</v>
      </c>
      <c r="D807" s="35">
        <v>60</v>
      </c>
      <c r="E807" s="35">
        <v>0</v>
      </c>
      <c r="F807" s="30">
        <v>40355</v>
      </c>
      <c r="G807" s="36" t="s">
        <v>330</v>
      </c>
      <c r="H807" s="36">
        <v>39</v>
      </c>
      <c r="I807" s="31">
        <v>20</v>
      </c>
      <c r="J807" s="31">
        <v>15</v>
      </c>
      <c r="K807" s="31">
        <v>12</v>
      </c>
      <c r="L807" s="31">
        <v>10</v>
      </c>
      <c r="M807" s="32">
        <f t="shared" si="24"/>
        <v>25</v>
      </c>
      <c r="N807" s="32">
        <f t="shared" si="25"/>
        <v>26.178010471204185</v>
      </c>
    </row>
    <row r="808" spans="1:14" x14ac:dyDescent="0.2">
      <c r="A808" s="27">
        <v>980</v>
      </c>
      <c r="B808" s="33" t="s">
        <v>6</v>
      </c>
      <c r="C808" s="34">
        <v>1.2</v>
      </c>
      <c r="D808" s="35">
        <v>44</v>
      </c>
      <c r="E808" s="35">
        <v>0</v>
      </c>
      <c r="F808" s="30">
        <v>41102</v>
      </c>
      <c r="G808" s="36" t="s">
        <v>214</v>
      </c>
      <c r="H808" s="36">
        <v>52</v>
      </c>
      <c r="M808" s="32">
        <f t="shared" si="24"/>
        <v>36.666666666666671</v>
      </c>
      <c r="N808" s="32">
        <f t="shared" si="25"/>
        <v>36.666666666666671</v>
      </c>
    </row>
    <row r="809" spans="1:14" x14ac:dyDescent="0.2">
      <c r="A809" s="27">
        <v>980</v>
      </c>
      <c r="B809" s="36" t="s">
        <v>6</v>
      </c>
      <c r="C809" s="37">
        <v>1.2</v>
      </c>
      <c r="D809" s="35">
        <v>44</v>
      </c>
      <c r="E809" s="35">
        <v>0</v>
      </c>
      <c r="F809" s="30">
        <v>41102</v>
      </c>
      <c r="G809" s="36" t="s">
        <v>214</v>
      </c>
      <c r="H809" s="36">
        <v>41</v>
      </c>
      <c r="I809" s="31">
        <v>1</v>
      </c>
      <c r="K809" s="31">
        <v>15</v>
      </c>
      <c r="M809" s="32">
        <f t="shared" si="24"/>
        <v>36.666666666666671</v>
      </c>
      <c r="N809" s="32">
        <f t="shared" si="25"/>
        <v>36.666666666666671</v>
      </c>
    </row>
    <row r="810" spans="1:14" x14ac:dyDescent="0.2">
      <c r="A810" s="27">
        <v>980</v>
      </c>
      <c r="B810" s="36" t="s">
        <v>6</v>
      </c>
      <c r="C810" s="37">
        <v>1.2</v>
      </c>
      <c r="D810" s="35">
        <v>42</v>
      </c>
      <c r="E810" s="35">
        <v>0</v>
      </c>
      <c r="F810" s="30">
        <v>41476</v>
      </c>
      <c r="G810" s="36" t="s">
        <v>214</v>
      </c>
      <c r="H810" s="36">
        <v>52</v>
      </c>
      <c r="M810" s="32">
        <f t="shared" si="24"/>
        <v>35</v>
      </c>
      <c r="N810" s="32">
        <f t="shared" si="25"/>
        <v>35</v>
      </c>
    </row>
    <row r="811" spans="1:14" x14ac:dyDescent="0.2">
      <c r="A811" s="27">
        <v>980</v>
      </c>
      <c r="B811" s="36" t="s">
        <v>333</v>
      </c>
      <c r="D811" s="35">
        <v>79</v>
      </c>
      <c r="E811" s="35">
        <v>0</v>
      </c>
      <c r="F811" s="30">
        <v>40714</v>
      </c>
      <c r="G811" s="36" t="s">
        <v>214</v>
      </c>
      <c r="H811" s="36">
        <v>40</v>
      </c>
      <c r="I811" s="31">
        <v>1</v>
      </c>
      <c r="J811" s="31">
        <v>1</v>
      </c>
      <c r="K811" s="31">
        <v>7</v>
      </c>
      <c r="L811" s="31">
        <v>7</v>
      </c>
      <c r="M811" s="32" t="e">
        <f t="shared" si="24"/>
        <v>#DIV/0!</v>
      </c>
      <c r="N811" s="32" t="e">
        <f t="shared" si="25"/>
        <v>#DIV/0!</v>
      </c>
    </row>
    <row r="812" spans="1:14" x14ac:dyDescent="0.2">
      <c r="A812" s="27">
        <v>980</v>
      </c>
      <c r="B812" s="33" t="s">
        <v>4</v>
      </c>
      <c r="C812" s="34">
        <v>0.5</v>
      </c>
      <c r="D812" s="35">
        <v>11</v>
      </c>
      <c r="E812" s="35">
        <v>0</v>
      </c>
      <c r="F812" s="30">
        <v>41102</v>
      </c>
      <c r="G812" s="36" t="s">
        <v>214</v>
      </c>
      <c r="H812" s="36">
        <v>52</v>
      </c>
      <c r="M812" s="32">
        <f t="shared" si="24"/>
        <v>22</v>
      </c>
      <c r="N812" s="32">
        <f t="shared" si="25"/>
        <v>22</v>
      </c>
    </row>
    <row r="813" spans="1:14" x14ac:dyDescent="0.2">
      <c r="A813" s="27">
        <v>980</v>
      </c>
      <c r="B813" s="36" t="s">
        <v>4</v>
      </c>
      <c r="C813" s="37">
        <v>0.5</v>
      </c>
      <c r="D813" s="35">
        <v>11</v>
      </c>
      <c r="E813" s="35">
        <v>0</v>
      </c>
      <c r="F813" s="30">
        <v>41102</v>
      </c>
      <c r="G813" s="36" t="s">
        <v>214</v>
      </c>
      <c r="H813" s="36">
        <v>41</v>
      </c>
      <c r="M813" s="32">
        <f t="shared" si="24"/>
        <v>22</v>
      </c>
      <c r="N813" s="32">
        <f t="shared" si="25"/>
        <v>22</v>
      </c>
    </row>
    <row r="814" spans="1:14" x14ac:dyDescent="0.2">
      <c r="A814" s="27">
        <v>980</v>
      </c>
      <c r="B814" s="36" t="s">
        <v>4</v>
      </c>
      <c r="C814" s="37">
        <v>0.5</v>
      </c>
      <c r="D814" s="35">
        <v>7</v>
      </c>
      <c r="E814" s="35">
        <v>1</v>
      </c>
      <c r="F814" s="30">
        <v>41476</v>
      </c>
      <c r="G814" s="36" t="s">
        <v>214</v>
      </c>
      <c r="H814" s="36">
        <v>52</v>
      </c>
      <c r="I814" s="31">
        <v>1</v>
      </c>
      <c r="K814" s="31">
        <v>1</v>
      </c>
      <c r="M814" s="32">
        <f t="shared" si="24"/>
        <v>14</v>
      </c>
      <c r="N814" s="32">
        <f t="shared" si="25"/>
        <v>14.06563965170797</v>
      </c>
    </row>
    <row r="815" spans="1:14" x14ac:dyDescent="0.2">
      <c r="A815" s="27">
        <v>981</v>
      </c>
      <c r="B815" s="44" t="s">
        <v>241</v>
      </c>
      <c r="C815" s="37">
        <v>0.59999999999999432</v>
      </c>
      <c r="D815" s="35">
        <v>0</v>
      </c>
      <c r="E815" s="35"/>
      <c r="F815" s="30">
        <v>40047</v>
      </c>
      <c r="G815" s="36" t="s">
        <v>214</v>
      </c>
      <c r="H815" s="36" t="s">
        <v>214</v>
      </c>
      <c r="M815" s="32">
        <f t="shared" si="24"/>
        <v>0</v>
      </c>
      <c r="N815" s="32">
        <f t="shared" si="25"/>
        <v>0</v>
      </c>
    </row>
    <row r="816" spans="1:14" x14ac:dyDescent="0.2">
      <c r="A816" s="27">
        <v>981</v>
      </c>
      <c r="B816" s="36" t="s">
        <v>1</v>
      </c>
      <c r="C816" s="37">
        <v>0.6</v>
      </c>
      <c r="D816" s="35">
        <v>2</v>
      </c>
      <c r="E816" s="35">
        <v>0</v>
      </c>
      <c r="F816" s="30">
        <v>40339</v>
      </c>
      <c r="G816" s="36" t="s">
        <v>330</v>
      </c>
      <c r="H816" s="36" t="s">
        <v>330</v>
      </c>
      <c r="I816" s="31">
        <v>15</v>
      </c>
      <c r="J816" s="31">
        <v>10</v>
      </c>
      <c r="K816" s="31">
        <v>8</v>
      </c>
      <c r="L816" s="31">
        <v>10</v>
      </c>
      <c r="M816" s="32">
        <f t="shared" si="24"/>
        <v>3.3333333333333335</v>
      </c>
      <c r="N816" s="32">
        <f t="shared" si="25"/>
        <v>3.5149384885764503</v>
      </c>
    </row>
    <row r="817" spans="1:23" x14ac:dyDescent="0.2">
      <c r="A817" s="27">
        <v>981</v>
      </c>
      <c r="B817" s="36" t="s">
        <v>1</v>
      </c>
      <c r="C817" s="37">
        <v>0.59999999999999432</v>
      </c>
      <c r="D817" s="35">
        <v>1</v>
      </c>
      <c r="E817" s="35">
        <v>0</v>
      </c>
      <c r="F817" s="30">
        <v>40343</v>
      </c>
      <c r="G817" s="36" t="s">
        <v>214</v>
      </c>
      <c r="H817" s="36">
        <v>41</v>
      </c>
      <c r="I817" s="31">
        <v>0</v>
      </c>
      <c r="J817" s="31">
        <v>0</v>
      </c>
      <c r="K817" s="31">
        <v>0</v>
      </c>
      <c r="L817" s="31">
        <v>0</v>
      </c>
      <c r="M817" s="32">
        <f t="shared" si="24"/>
        <v>1.6666666666666825</v>
      </c>
      <c r="N817" s="32">
        <f t="shared" si="25"/>
        <v>1.6666666666666825</v>
      </c>
    </row>
    <row r="818" spans="1:23" x14ac:dyDescent="0.2">
      <c r="A818" s="27">
        <v>981</v>
      </c>
      <c r="B818" s="33" t="s">
        <v>1</v>
      </c>
      <c r="C818" s="34">
        <v>0.59999999999999432</v>
      </c>
      <c r="D818" s="35">
        <v>2</v>
      </c>
      <c r="E818" s="35">
        <v>0</v>
      </c>
      <c r="F818" s="30">
        <v>41099</v>
      </c>
      <c r="G818" s="36" t="s">
        <v>214</v>
      </c>
      <c r="H818" s="36">
        <v>41</v>
      </c>
      <c r="M818" s="32">
        <f t="shared" si="24"/>
        <v>3.333333333333365</v>
      </c>
      <c r="N818" s="32">
        <f t="shared" si="25"/>
        <v>3.333333333333365</v>
      </c>
    </row>
    <row r="819" spans="1:23" x14ac:dyDescent="0.2">
      <c r="A819" s="27">
        <v>981</v>
      </c>
      <c r="B819" s="36" t="s">
        <v>1</v>
      </c>
      <c r="C819" s="37">
        <v>0.6</v>
      </c>
      <c r="D819" s="35">
        <v>1</v>
      </c>
      <c r="E819" s="35">
        <v>0</v>
      </c>
      <c r="F819" s="30">
        <v>41446</v>
      </c>
      <c r="G819" s="36" t="s">
        <v>214</v>
      </c>
      <c r="H819" s="36">
        <v>52</v>
      </c>
      <c r="M819" s="32">
        <f t="shared" si="24"/>
        <v>1.6666666666666667</v>
      </c>
      <c r="N819" s="32">
        <f t="shared" si="25"/>
        <v>1.6666666666666667</v>
      </c>
    </row>
    <row r="820" spans="1:23" x14ac:dyDescent="0.2">
      <c r="A820" s="27">
        <v>982</v>
      </c>
      <c r="B820" s="44" t="s">
        <v>241</v>
      </c>
      <c r="C820" s="37">
        <v>1.1000000000000085</v>
      </c>
      <c r="D820" s="35">
        <v>2</v>
      </c>
      <c r="E820" s="35"/>
      <c r="F820" s="30">
        <v>40047</v>
      </c>
      <c r="G820" s="36" t="s">
        <v>214</v>
      </c>
      <c r="H820" s="36" t="s">
        <v>214</v>
      </c>
      <c r="M820" s="32">
        <f t="shared" si="24"/>
        <v>1.8181818181818041</v>
      </c>
      <c r="N820" s="32">
        <f t="shared" si="25"/>
        <v>1.8181818181818041</v>
      </c>
    </row>
    <row r="821" spans="1:23" x14ac:dyDescent="0.2">
      <c r="A821" s="27">
        <v>982</v>
      </c>
      <c r="B821" s="33" t="s">
        <v>1</v>
      </c>
      <c r="C821" s="34">
        <v>0.5</v>
      </c>
      <c r="D821" s="35">
        <v>1</v>
      </c>
      <c r="E821" s="35">
        <v>0</v>
      </c>
      <c r="F821" s="30">
        <v>41099</v>
      </c>
      <c r="G821" s="36" t="s">
        <v>214</v>
      </c>
      <c r="H821" s="36">
        <v>41</v>
      </c>
      <c r="M821" s="32">
        <f t="shared" si="24"/>
        <v>2</v>
      </c>
      <c r="N821" s="32">
        <f t="shared" si="25"/>
        <v>2</v>
      </c>
      <c r="O821" s="18"/>
      <c r="P821" s="18"/>
      <c r="Q821" s="18"/>
      <c r="R821" s="18"/>
      <c r="S821" s="18"/>
      <c r="T821" s="18"/>
      <c r="U821" s="18"/>
      <c r="V821" s="18"/>
      <c r="W821" s="18"/>
    </row>
    <row r="822" spans="1:23" x14ac:dyDescent="0.2">
      <c r="A822" s="27">
        <v>982</v>
      </c>
      <c r="B822" s="36" t="s">
        <v>329</v>
      </c>
      <c r="C822" s="37">
        <v>1.1000000000000085</v>
      </c>
      <c r="D822" s="35">
        <v>1</v>
      </c>
      <c r="E822" s="35">
        <v>0</v>
      </c>
      <c r="F822" s="30">
        <v>40343</v>
      </c>
      <c r="G822" s="36" t="s">
        <v>214</v>
      </c>
      <c r="H822" s="36">
        <v>41</v>
      </c>
      <c r="I822" s="31">
        <v>0</v>
      </c>
      <c r="J822" s="31">
        <v>0</v>
      </c>
      <c r="K822" s="31">
        <v>0</v>
      </c>
      <c r="L822" s="31">
        <v>0</v>
      </c>
      <c r="M822" s="32">
        <f t="shared" si="24"/>
        <v>0.90909090909090207</v>
      </c>
      <c r="N822" s="32">
        <f t="shared" si="25"/>
        <v>0.90909090909090207</v>
      </c>
    </row>
    <row r="823" spans="1:23" x14ac:dyDescent="0.2">
      <c r="A823" s="27">
        <v>982</v>
      </c>
      <c r="B823" s="36" t="s">
        <v>329</v>
      </c>
      <c r="C823" s="37">
        <v>1.1000000000000001</v>
      </c>
      <c r="D823" s="35">
        <v>6</v>
      </c>
      <c r="E823" s="35">
        <v>0</v>
      </c>
      <c r="F823" s="30">
        <v>40349</v>
      </c>
      <c r="G823" s="36" t="s">
        <v>330</v>
      </c>
      <c r="H823" s="36">
        <v>39</v>
      </c>
      <c r="I823" s="31">
        <v>0</v>
      </c>
      <c r="J823" s="31">
        <v>0</v>
      </c>
      <c r="K823" s="31">
        <v>0</v>
      </c>
      <c r="L823" s="31">
        <v>0</v>
      </c>
      <c r="M823" s="32">
        <f t="shared" si="24"/>
        <v>5.4545454545454541</v>
      </c>
      <c r="N823" s="32">
        <f t="shared" si="25"/>
        <v>5.4545454545454541</v>
      </c>
    </row>
    <row r="824" spans="1:23" x14ac:dyDescent="0.2">
      <c r="A824" s="27">
        <v>982</v>
      </c>
      <c r="B824" s="33" t="s">
        <v>6</v>
      </c>
      <c r="C824" s="34">
        <v>0.6</v>
      </c>
      <c r="D824" s="35">
        <v>1</v>
      </c>
      <c r="E824" s="35">
        <v>0</v>
      </c>
      <c r="F824" s="30">
        <v>41099</v>
      </c>
      <c r="G824" s="36" t="s">
        <v>214</v>
      </c>
      <c r="H824" s="36">
        <v>41</v>
      </c>
      <c r="M824" s="32">
        <f t="shared" si="24"/>
        <v>1.6666666666666667</v>
      </c>
      <c r="N824" s="32">
        <f t="shared" si="25"/>
        <v>1.6666666666666667</v>
      </c>
      <c r="O824" s="18"/>
      <c r="P824" s="18"/>
      <c r="Q824" s="18"/>
      <c r="R824" s="18"/>
      <c r="S824" s="18"/>
      <c r="T824" s="18"/>
      <c r="U824" s="18"/>
      <c r="V824" s="18"/>
      <c r="W824" s="18"/>
    </row>
    <row r="825" spans="1:23" x14ac:dyDescent="0.2">
      <c r="A825" s="27">
        <v>982</v>
      </c>
      <c r="B825" s="36" t="s">
        <v>6</v>
      </c>
      <c r="C825" s="37">
        <v>0.5</v>
      </c>
      <c r="D825" s="35">
        <v>1</v>
      </c>
      <c r="E825" s="35">
        <v>0</v>
      </c>
      <c r="F825" s="30">
        <v>41446</v>
      </c>
      <c r="G825" s="36" t="s">
        <v>214</v>
      </c>
      <c r="H825" s="36">
        <v>52</v>
      </c>
      <c r="M825" s="32">
        <f t="shared" si="24"/>
        <v>2</v>
      </c>
      <c r="N825" s="32">
        <f t="shared" si="25"/>
        <v>2</v>
      </c>
    </row>
    <row r="826" spans="1:23" x14ac:dyDescent="0.2">
      <c r="A826" s="27">
        <v>983</v>
      </c>
      <c r="B826" s="44" t="s">
        <v>241</v>
      </c>
      <c r="C826" s="37">
        <v>0.79999999999999716</v>
      </c>
      <c r="D826" s="35">
        <v>19</v>
      </c>
      <c r="E826" s="35"/>
      <c r="F826" s="30">
        <v>40047</v>
      </c>
      <c r="G826" s="36" t="s">
        <v>214</v>
      </c>
      <c r="H826" s="36" t="s">
        <v>214</v>
      </c>
      <c r="M826" s="32">
        <f t="shared" si="24"/>
        <v>23.750000000000085</v>
      </c>
      <c r="N826" s="32">
        <f t="shared" si="25"/>
        <v>23.750000000000085</v>
      </c>
    </row>
    <row r="827" spans="1:23" x14ac:dyDescent="0.2">
      <c r="A827" s="27">
        <v>983</v>
      </c>
      <c r="B827" s="36" t="s">
        <v>1</v>
      </c>
      <c r="C827" s="37">
        <v>0.7</v>
      </c>
      <c r="D827" s="35">
        <v>29</v>
      </c>
      <c r="E827" s="35">
        <v>0</v>
      </c>
      <c r="F827" s="30">
        <v>40339</v>
      </c>
      <c r="G827" s="36" t="s">
        <v>330</v>
      </c>
      <c r="H827" s="36">
        <v>39</v>
      </c>
      <c r="I827" s="31">
        <v>40</v>
      </c>
      <c r="J827" s="31">
        <v>40</v>
      </c>
      <c r="K827" s="31">
        <v>10</v>
      </c>
      <c r="L827" s="31">
        <v>12</v>
      </c>
      <c r="M827" s="32">
        <f t="shared" si="24"/>
        <v>41.428571428571431</v>
      </c>
      <c r="N827" s="32">
        <f t="shared" si="25"/>
        <v>46.375266524520256</v>
      </c>
    </row>
    <row r="828" spans="1:23" x14ac:dyDescent="0.2">
      <c r="A828" s="27">
        <v>983</v>
      </c>
      <c r="B828" s="36" t="s">
        <v>1</v>
      </c>
      <c r="C828" s="37">
        <v>0.7</v>
      </c>
      <c r="D828" s="35">
        <v>21</v>
      </c>
      <c r="E828" s="35">
        <v>0</v>
      </c>
      <c r="F828" s="30">
        <v>40343</v>
      </c>
      <c r="G828" s="36" t="s">
        <v>214</v>
      </c>
      <c r="H828" s="36">
        <v>41</v>
      </c>
      <c r="I828" s="31">
        <v>1</v>
      </c>
      <c r="J828" s="31">
        <v>1</v>
      </c>
      <c r="K828" s="31">
        <v>8</v>
      </c>
      <c r="L828" s="31">
        <v>8</v>
      </c>
      <c r="M828" s="32">
        <f t="shared" si="24"/>
        <v>30.000000000000004</v>
      </c>
      <c r="N828" s="32">
        <f t="shared" si="25"/>
        <v>30.140656396517084</v>
      </c>
    </row>
    <row r="829" spans="1:23" x14ac:dyDescent="0.2">
      <c r="A829" s="27">
        <v>983</v>
      </c>
      <c r="B829" s="33" t="s">
        <v>1</v>
      </c>
      <c r="C829" s="34">
        <v>0.7</v>
      </c>
      <c r="D829" s="35">
        <v>13</v>
      </c>
      <c r="E829" s="35">
        <v>0</v>
      </c>
      <c r="F829" s="30">
        <v>41099</v>
      </c>
      <c r="G829" s="36" t="s">
        <v>214</v>
      </c>
      <c r="H829" s="36">
        <v>41</v>
      </c>
      <c r="M829" s="32">
        <f t="shared" si="24"/>
        <v>18.571428571428573</v>
      </c>
      <c r="N829" s="32">
        <f t="shared" si="25"/>
        <v>18.571428571428573</v>
      </c>
      <c r="O829" s="18"/>
      <c r="P829" s="18"/>
      <c r="Q829" s="18"/>
      <c r="R829" s="18"/>
      <c r="S829" s="18"/>
      <c r="T829" s="18"/>
      <c r="U829" s="18"/>
      <c r="V829" s="18"/>
      <c r="W829" s="18"/>
    </row>
    <row r="830" spans="1:23" x14ac:dyDescent="0.2">
      <c r="A830" s="27">
        <v>983</v>
      </c>
      <c r="B830" s="36" t="s">
        <v>1</v>
      </c>
      <c r="C830" s="37">
        <v>0.7</v>
      </c>
      <c r="D830" s="35">
        <v>18</v>
      </c>
      <c r="E830" s="35">
        <v>0</v>
      </c>
      <c r="F830" s="30">
        <v>41446</v>
      </c>
      <c r="G830" s="36" t="s">
        <v>214</v>
      </c>
      <c r="H830" s="36">
        <v>52</v>
      </c>
      <c r="M830" s="32">
        <f t="shared" si="24"/>
        <v>25.714285714285715</v>
      </c>
      <c r="N830" s="32">
        <f t="shared" si="25"/>
        <v>25.714285714285715</v>
      </c>
    </row>
    <row r="831" spans="1:23" x14ac:dyDescent="0.2">
      <c r="A831" s="27">
        <v>984</v>
      </c>
      <c r="B831" s="33" t="s">
        <v>1</v>
      </c>
      <c r="C831" s="34">
        <v>0.5</v>
      </c>
      <c r="D831" s="35">
        <v>31</v>
      </c>
      <c r="E831" s="35">
        <v>0</v>
      </c>
      <c r="F831" s="30">
        <v>41506</v>
      </c>
      <c r="G831" s="36" t="s">
        <v>215</v>
      </c>
      <c r="H831" s="36">
        <v>56</v>
      </c>
      <c r="M831" s="32">
        <f t="shared" si="24"/>
        <v>62</v>
      </c>
      <c r="N831" s="32">
        <f t="shared" si="25"/>
        <v>62</v>
      </c>
      <c r="O831" s="18"/>
      <c r="P831" s="18"/>
      <c r="Q831" s="18"/>
      <c r="R831" s="18"/>
      <c r="S831" s="18"/>
      <c r="T831" s="18"/>
      <c r="U831" s="18"/>
      <c r="V831" s="18"/>
      <c r="W831" s="18"/>
    </row>
    <row r="832" spans="1:23" x14ac:dyDescent="0.2">
      <c r="A832" s="27">
        <v>984</v>
      </c>
      <c r="B832" s="36" t="s">
        <v>334</v>
      </c>
      <c r="C832" s="37">
        <v>2</v>
      </c>
      <c r="D832" s="35">
        <v>92</v>
      </c>
      <c r="E832" s="35">
        <v>0</v>
      </c>
      <c r="F832" s="30">
        <v>40363</v>
      </c>
      <c r="G832" s="36" t="s">
        <v>330</v>
      </c>
      <c r="H832" s="36" t="s">
        <v>330</v>
      </c>
      <c r="I832" s="31">
        <v>10</v>
      </c>
      <c r="J832" s="31">
        <v>15</v>
      </c>
      <c r="K832" s="31">
        <v>10</v>
      </c>
      <c r="L832" s="31">
        <v>12</v>
      </c>
      <c r="M832" s="32">
        <f t="shared" si="24"/>
        <v>46</v>
      </c>
      <c r="N832" s="32">
        <f t="shared" si="25"/>
        <v>47.504302925989677</v>
      </c>
    </row>
    <row r="833" spans="1:23" x14ac:dyDescent="0.2">
      <c r="A833" s="27">
        <v>984</v>
      </c>
      <c r="B833" s="33" t="s">
        <v>6</v>
      </c>
      <c r="C833" s="34">
        <v>0.7</v>
      </c>
      <c r="D833" s="35">
        <v>10</v>
      </c>
      <c r="E833" s="35">
        <v>0</v>
      </c>
      <c r="F833" s="30">
        <v>41506</v>
      </c>
      <c r="G833" s="36" t="s">
        <v>215</v>
      </c>
      <c r="H833" s="36">
        <v>56</v>
      </c>
      <c r="M833" s="32">
        <f t="shared" si="24"/>
        <v>14.285714285714286</v>
      </c>
      <c r="N833" s="32">
        <f t="shared" si="25"/>
        <v>14.285714285714286</v>
      </c>
      <c r="O833" s="18"/>
      <c r="P833" s="18"/>
      <c r="Q833" s="18"/>
      <c r="R833" s="18"/>
      <c r="S833" s="18"/>
      <c r="T833" s="18"/>
      <c r="U833" s="18"/>
      <c r="V833" s="18"/>
      <c r="W833" s="18"/>
    </row>
    <row r="834" spans="1:23" x14ac:dyDescent="0.2">
      <c r="A834" s="27">
        <v>985</v>
      </c>
      <c r="B834" s="36" t="s">
        <v>1</v>
      </c>
      <c r="C834" s="37">
        <v>0.39999999999999147</v>
      </c>
      <c r="D834" s="35">
        <v>59</v>
      </c>
      <c r="E834" s="35">
        <v>0</v>
      </c>
      <c r="F834" s="30">
        <v>40363</v>
      </c>
      <c r="G834" s="36" t="s">
        <v>330</v>
      </c>
      <c r="H834" s="36" t="s">
        <v>330</v>
      </c>
      <c r="I834" s="31">
        <v>0</v>
      </c>
      <c r="J834" s="31">
        <v>20</v>
      </c>
      <c r="K834" s="31">
        <v>0</v>
      </c>
      <c r="L834" s="31">
        <v>12</v>
      </c>
      <c r="M834" s="32">
        <f t="shared" ref="M834:M897" si="26">D834/C834</f>
        <v>147.50000000000315</v>
      </c>
      <c r="N834" s="32">
        <f t="shared" ref="N834:N897" si="27">M834/(((1-I834/100)+((I834/100)*(K834/15)) + ((1-J834/100)+(J834/100)*(L834/15)))/2)</f>
        <v>150.51020408163586</v>
      </c>
    </row>
    <row r="835" spans="1:23" x14ac:dyDescent="0.2">
      <c r="A835" s="27">
        <v>986</v>
      </c>
      <c r="B835" s="36" t="s">
        <v>1</v>
      </c>
      <c r="C835" s="37">
        <v>0.5</v>
      </c>
      <c r="D835" s="35">
        <v>26</v>
      </c>
      <c r="E835" s="35">
        <v>0</v>
      </c>
      <c r="F835" s="30">
        <v>40363</v>
      </c>
      <c r="G835" s="36" t="s">
        <v>330</v>
      </c>
      <c r="H835" s="36" t="s">
        <v>330</v>
      </c>
      <c r="I835" s="31">
        <v>10</v>
      </c>
      <c r="J835" s="31">
        <v>10</v>
      </c>
      <c r="K835" s="31">
        <v>12</v>
      </c>
      <c r="L835" s="31">
        <v>12</v>
      </c>
      <c r="M835" s="32">
        <f t="shared" si="26"/>
        <v>52</v>
      </c>
      <c r="N835" s="32">
        <f t="shared" si="27"/>
        <v>53.061224489795919</v>
      </c>
    </row>
    <row r="836" spans="1:23" x14ac:dyDescent="0.2">
      <c r="A836" s="27">
        <v>987</v>
      </c>
      <c r="B836" s="36" t="s">
        <v>334</v>
      </c>
      <c r="C836" s="37">
        <v>1.9000000000000057</v>
      </c>
      <c r="D836" s="35">
        <v>79</v>
      </c>
      <c r="E836" s="35">
        <v>0</v>
      </c>
      <c r="F836" s="30">
        <v>40363</v>
      </c>
      <c r="G836" s="36" t="s">
        <v>330</v>
      </c>
      <c r="H836" s="36" t="s">
        <v>330</v>
      </c>
      <c r="I836" s="31">
        <v>15</v>
      </c>
      <c r="J836" s="31">
        <v>20</v>
      </c>
      <c r="K836" s="31">
        <v>10</v>
      </c>
      <c r="L836" s="31">
        <v>10</v>
      </c>
      <c r="M836" s="32">
        <f t="shared" si="26"/>
        <v>41.578947368420927</v>
      </c>
      <c r="N836" s="32">
        <f t="shared" si="27"/>
        <v>44.154634373544347</v>
      </c>
    </row>
    <row r="837" spans="1:23" x14ac:dyDescent="0.2">
      <c r="A837" s="27">
        <v>988</v>
      </c>
      <c r="B837" s="36" t="s">
        <v>1</v>
      </c>
      <c r="C837" s="37">
        <v>0.7</v>
      </c>
      <c r="D837" s="35">
        <v>11</v>
      </c>
      <c r="E837" s="35">
        <v>0</v>
      </c>
      <c r="F837" s="30">
        <v>40363</v>
      </c>
      <c r="G837" s="36" t="s">
        <v>330</v>
      </c>
      <c r="H837" s="36" t="s">
        <v>330</v>
      </c>
      <c r="I837" s="31">
        <v>0</v>
      </c>
      <c r="J837" s="31">
        <v>10</v>
      </c>
      <c r="K837" s="31">
        <v>0</v>
      </c>
      <c r="L837" s="31">
        <v>10</v>
      </c>
      <c r="M837" s="32">
        <f t="shared" si="26"/>
        <v>15.714285714285715</v>
      </c>
      <c r="N837" s="32">
        <f t="shared" si="27"/>
        <v>15.980629539951574</v>
      </c>
    </row>
    <row r="838" spans="1:23" x14ac:dyDescent="0.2">
      <c r="A838" s="27">
        <v>991</v>
      </c>
      <c r="B838" s="36" t="s">
        <v>1</v>
      </c>
      <c r="C838" s="37">
        <v>0.6</v>
      </c>
      <c r="D838" s="35">
        <v>4</v>
      </c>
      <c r="E838" s="35">
        <v>0</v>
      </c>
      <c r="F838" s="30">
        <v>40426</v>
      </c>
      <c r="G838" s="36" t="s">
        <v>335</v>
      </c>
      <c r="H838" s="36" t="s">
        <v>335</v>
      </c>
      <c r="I838" s="31">
        <v>0</v>
      </c>
      <c r="J838" s="31">
        <v>0</v>
      </c>
      <c r="M838" s="32">
        <f t="shared" si="26"/>
        <v>6.666666666666667</v>
      </c>
      <c r="N838" s="32">
        <f t="shared" si="27"/>
        <v>6.666666666666667</v>
      </c>
    </row>
    <row r="839" spans="1:23" x14ac:dyDescent="0.2">
      <c r="A839" s="27">
        <v>991</v>
      </c>
      <c r="B839" s="36" t="s">
        <v>6</v>
      </c>
      <c r="C839" s="37">
        <v>0.3</v>
      </c>
      <c r="D839" s="35">
        <v>15</v>
      </c>
      <c r="E839" s="35">
        <v>0</v>
      </c>
      <c r="F839" s="30">
        <v>40426</v>
      </c>
      <c r="G839" s="36" t="s">
        <v>335</v>
      </c>
      <c r="H839" s="36" t="s">
        <v>335</v>
      </c>
      <c r="I839" s="31">
        <v>0</v>
      </c>
      <c r="J839" s="31">
        <v>0</v>
      </c>
      <c r="M839" s="32">
        <f t="shared" si="26"/>
        <v>50</v>
      </c>
      <c r="N839" s="32">
        <f t="shared" si="27"/>
        <v>50</v>
      </c>
    </row>
    <row r="840" spans="1:23" x14ac:dyDescent="0.2">
      <c r="A840" s="27">
        <v>991</v>
      </c>
      <c r="B840" s="36" t="s">
        <v>4</v>
      </c>
      <c r="C840" s="37">
        <v>0.3</v>
      </c>
      <c r="D840" s="35">
        <v>33</v>
      </c>
      <c r="E840" s="35">
        <v>0</v>
      </c>
      <c r="F840" s="30">
        <v>40426</v>
      </c>
      <c r="G840" s="36" t="s">
        <v>335</v>
      </c>
      <c r="H840" s="36" t="s">
        <v>335</v>
      </c>
      <c r="I840" s="31">
        <v>0</v>
      </c>
      <c r="J840" s="31">
        <v>0</v>
      </c>
      <c r="M840" s="32">
        <f t="shared" si="26"/>
        <v>110</v>
      </c>
      <c r="N840" s="32">
        <f t="shared" si="27"/>
        <v>110</v>
      </c>
    </row>
    <row r="841" spans="1:23" x14ac:dyDescent="0.2">
      <c r="A841" s="27">
        <v>991</v>
      </c>
      <c r="B841" s="36" t="s">
        <v>8</v>
      </c>
      <c r="C841" s="37">
        <v>0.3</v>
      </c>
      <c r="D841" s="35">
        <v>32</v>
      </c>
      <c r="E841" s="35">
        <v>0</v>
      </c>
      <c r="F841" s="30">
        <v>40426</v>
      </c>
      <c r="G841" s="36" t="s">
        <v>335</v>
      </c>
      <c r="H841" s="36" t="s">
        <v>335</v>
      </c>
      <c r="I841" s="31">
        <v>0</v>
      </c>
      <c r="J841" s="31">
        <v>0</v>
      </c>
      <c r="M841" s="32">
        <f t="shared" si="26"/>
        <v>106.66666666666667</v>
      </c>
      <c r="N841" s="32">
        <f t="shared" si="27"/>
        <v>106.66666666666667</v>
      </c>
    </row>
    <row r="842" spans="1:23" x14ac:dyDescent="0.2">
      <c r="A842" s="27">
        <v>991</v>
      </c>
      <c r="B842" s="36" t="s">
        <v>5</v>
      </c>
      <c r="C842" s="37">
        <v>0.8</v>
      </c>
      <c r="D842" s="35">
        <v>1</v>
      </c>
      <c r="E842" s="35">
        <v>0</v>
      </c>
      <c r="F842" s="30">
        <v>40426</v>
      </c>
      <c r="G842" s="36" t="s">
        <v>335</v>
      </c>
      <c r="H842" s="36" t="s">
        <v>335</v>
      </c>
      <c r="I842" s="31">
        <v>0</v>
      </c>
      <c r="J842" s="31">
        <v>0</v>
      </c>
      <c r="M842" s="32">
        <f t="shared" si="26"/>
        <v>1.25</v>
      </c>
      <c r="N842" s="32">
        <f t="shared" si="27"/>
        <v>1.25</v>
      </c>
    </row>
    <row r="843" spans="1:23" x14ac:dyDescent="0.2">
      <c r="A843" s="27">
        <v>991</v>
      </c>
      <c r="B843" s="36" t="s">
        <v>7</v>
      </c>
      <c r="C843" s="37">
        <v>0.5</v>
      </c>
      <c r="D843" s="35">
        <v>2</v>
      </c>
      <c r="E843" s="35">
        <v>0</v>
      </c>
      <c r="F843" s="30">
        <v>40426</v>
      </c>
      <c r="G843" s="36" t="s">
        <v>335</v>
      </c>
      <c r="H843" s="36" t="s">
        <v>335</v>
      </c>
      <c r="I843" s="31">
        <v>0</v>
      </c>
      <c r="J843" s="31">
        <v>0</v>
      </c>
      <c r="M843" s="32">
        <f t="shared" si="26"/>
        <v>4</v>
      </c>
      <c r="N843" s="32">
        <f t="shared" si="27"/>
        <v>4</v>
      </c>
    </row>
    <row r="844" spans="1:23" x14ac:dyDescent="0.2">
      <c r="A844" s="27">
        <v>991</v>
      </c>
      <c r="B844" s="36" t="s">
        <v>310</v>
      </c>
      <c r="C844" s="37">
        <v>0.5</v>
      </c>
      <c r="D844" s="35">
        <v>0</v>
      </c>
      <c r="E844" s="35">
        <v>0</v>
      </c>
      <c r="F844" s="30">
        <v>40426</v>
      </c>
      <c r="G844" s="36" t="s">
        <v>335</v>
      </c>
      <c r="H844" s="36" t="s">
        <v>335</v>
      </c>
      <c r="I844" s="31">
        <v>0</v>
      </c>
      <c r="J844" s="31">
        <v>0</v>
      </c>
      <c r="M844" s="32">
        <f t="shared" si="26"/>
        <v>0</v>
      </c>
      <c r="N844" s="32">
        <f t="shared" si="27"/>
        <v>0</v>
      </c>
    </row>
    <row r="845" spans="1:23" x14ac:dyDescent="0.2">
      <c r="A845" s="27">
        <v>992</v>
      </c>
      <c r="B845" s="36" t="s">
        <v>1</v>
      </c>
      <c r="C845" s="37">
        <v>0.60000000000002274</v>
      </c>
      <c r="D845" s="35">
        <v>0</v>
      </c>
      <c r="E845" s="35">
        <v>0</v>
      </c>
      <c r="F845" s="30">
        <v>40426</v>
      </c>
      <c r="G845" s="36" t="s">
        <v>335</v>
      </c>
      <c r="H845" s="36" t="s">
        <v>335</v>
      </c>
      <c r="I845" s="31">
        <v>0</v>
      </c>
      <c r="J845" s="31">
        <v>0</v>
      </c>
      <c r="M845" s="32">
        <f t="shared" si="26"/>
        <v>0</v>
      </c>
      <c r="N845" s="32">
        <f t="shared" si="27"/>
        <v>0</v>
      </c>
    </row>
    <row r="846" spans="1:23" x14ac:dyDescent="0.2">
      <c r="A846" s="27">
        <v>993</v>
      </c>
      <c r="B846" s="36" t="s">
        <v>1</v>
      </c>
      <c r="C846" s="37">
        <v>0.29999999999998295</v>
      </c>
      <c r="D846" s="35">
        <v>0</v>
      </c>
      <c r="E846" s="35">
        <v>0</v>
      </c>
      <c r="F846" s="30">
        <v>40426</v>
      </c>
      <c r="G846" s="36" t="s">
        <v>335</v>
      </c>
      <c r="H846" s="36" t="s">
        <v>335</v>
      </c>
      <c r="I846" s="31">
        <v>0</v>
      </c>
      <c r="J846" s="31">
        <v>0</v>
      </c>
      <c r="M846" s="32">
        <f t="shared" si="26"/>
        <v>0</v>
      </c>
      <c r="N846" s="32">
        <f t="shared" si="27"/>
        <v>0</v>
      </c>
    </row>
    <row r="847" spans="1:23" x14ac:dyDescent="0.2">
      <c r="A847" s="27">
        <v>994</v>
      </c>
      <c r="B847" s="36" t="s">
        <v>1</v>
      </c>
      <c r="C847" s="37">
        <v>0.7</v>
      </c>
      <c r="D847" s="35">
        <v>0</v>
      </c>
      <c r="E847" s="35">
        <v>0</v>
      </c>
      <c r="F847" s="30">
        <v>40426</v>
      </c>
      <c r="G847" s="36" t="s">
        <v>335</v>
      </c>
      <c r="H847" s="36" t="s">
        <v>335</v>
      </c>
      <c r="I847" s="31">
        <v>0</v>
      </c>
      <c r="J847" s="31">
        <v>0</v>
      </c>
      <c r="M847" s="32">
        <f t="shared" si="26"/>
        <v>0</v>
      </c>
      <c r="N847" s="32">
        <f t="shared" si="27"/>
        <v>0</v>
      </c>
    </row>
    <row r="848" spans="1:23" x14ac:dyDescent="0.2">
      <c r="A848" s="27">
        <v>994</v>
      </c>
      <c r="B848" s="36" t="s">
        <v>6</v>
      </c>
      <c r="C848" s="37">
        <v>0.5</v>
      </c>
      <c r="D848" s="35">
        <v>2</v>
      </c>
      <c r="E848" s="35">
        <v>0</v>
      </c>
      <c r="F848" s="30">
        <v>40426</v>
      </c>
      <c r="G848" s="36" t="s">
        <v>335</v>
      </c>
      <c r="H848" s="36" t="s">
        <v>335</v>
      </c>
      <c r="I848" s="31">
        <v>0</v>
      </c>
      <c r="J848" s="31">
        <v>0</v>
      </c>
      <c r="M848" s="32">
        <f t="shared" si="26"/>
        <v>4</v>
      </c>
      <c r="N848" s="32">
        <f t="shared" si="27"/>
        <v>4</v>
      </c>
    </row>
    <row r="849" spans="1:23" x14ac:dyDescent="0.2">
      <c r="A849" s="27">
        <v>995</v>
      </c>
      <c r="B849" s="44" t="s">
        <v>241</v>
      </c>
      <c r="C849" s="37">
        <v>0.5</v>
      </c>
      <c r="D849" s="35">
        <v>0</v>
      </c>
      <c r="E849" s="35">
        <v>0</v>
      </c>
      <c r="F849" s="30">
        <v>39992</v>
      </c>
      <c r="G849" s="36" t="s">
        <v>330</v>
      </c>
      <c r="H849" s="36" t="s">
        <v>330</v>
      </c>
      <c r="I849" s="31">
        <v>50</v>
      </c>
      <c r="J849" s="31">
        <v>30</v>
      </c>
      <c r="K849" s="31">
        <v>8</v>
      </c>
      <c r="L849" s="31">
        <v>10</v>
      </c>
      <c r="M849" s="32">
        <f t="shared" si="26"/>
        <v>0</v>
      </c>
      <c r="N849" s="32">
        <f t="shared" si="27"/>
        <v>0</v>
      </c>
    </row>
    <row r="850" spans="1:23" x14ac:dyDescent="0.2">
      <c r="A850" s="27">
        <v>995</v>
      </c>
      <c r="B850" s="36" t="s">
        <v>1</v>
      </c>
      <c r="C850" s="37">
        <v>0.4</v>
      </c>
      <c r="D850" s="35">
        <v>0</v>
      </c>
      <c r="E850" s="35">
        <v>0</v>
      </c>
      <c r="F850" s="30">
        <v>40426</v>
      </c>
      <c r="G850" s="36" t="s">
        <v>335</v>
      </c>
      <c r="H850" s="36" t="s">
        <v>335</v>
      </c>
      <c r="I850" s="31">
        <v>10</v>
      </c>
      <c r="J850" s="31">
        <v>10</v>
      </c>
      <c r="K850" s="31">
        <v>10</v>
      </c>
      <c r="L850" s="31">
        <v>10</v>
      </c>
      <c r="M850" s="32">
        <f t="shared" si="26"/>
        <v>0</v>
      </c>
      <c r="N850" s="32">
        <f t="shared" si="27"/>
        <v>0</v>
      </c>
    </row>
    <row r="851" spans="1:23" x14ac:dyDescent="0.2">
      <c r="A851" s="27">
        <v>995</v>
      </c>
      <c r="B851" s="28" t="s">
        <v>1</v>
      </c>
      <c r="C851" s="19">
        <v>0.4</v>
      </c>
      <c r="D851" s="29">
        <v>0</v>
      </c>
      <c r="E851" s="35">
        <v>0</v>
      </c>
      <c r="F851" s="30">
        <v>41483</v>
      </c>
      <c r="G851" s="28" t="s">
        <v>216</v>
      </c>
      <c r="H851" s="28">
        <v>42</v>
      </c>
      <c r="M851" s="32">
        <f t="shared" si="26"/>
        <v>0</v>
      </c>
      <c r="N851" s="32">
        <f t="shared" si="27"/>
        <v>0</v>
      </c>
      <c r="O851" s="18"/>
      <c r="P851" s="18"/>
      <c r="Q851" s="18"/>
      <c r="R851" s="18"/>
      <c r="S851" s="18"/>
      <c r="T851" s="18"/>
      <c r="U851" s="18"/>
      <c r="V851" s="18"/>
      <c r="W851" s="18"/>
    </row>
    <row r="852" spans="1:23" x14ac:dyDescent="0.2">
      <c r="A852" s="27">
        <v>996</v>
      </c>
      <c r="B852" s="36" t="s">
        <v>1</v>
      </c>
      <c r="C852" s="37">
        <v>3.5</v>
      </c>
      <c r="D852" s="35">
        <v>12</v>
      </c>
      <c r="E852" s="35">
        <v>0</v>
      </c>
      <c r="F852" s="30">
        <v>39992</v>
      </c>
      <c r="G852" s="36" t="s">
        <v>330</v>
      </c>
      <c r="H852" s="36" t="s">
        <v>330</v>
      </c>
      <c r="I852" s="31">
        <v>5</v>
      </c>
      <c r="J852" s="31">
        <v>5</v>
      </c>
      <c r="K852" s="31">
        <v>12</v>
      </c>
      <c r="L852" s="31">
        <v>10</v>
      </c>
      <c r="M852" s="32">
        <f t="shared" si="26"/>
        <v>3.4285714285714284</v>
      </c>
      <c r="N852" s="32">
        <f t="shared" si="27"/>
        <v>3.4749034749034751</v>
      </c>
    </row>
    <row r="853" spans="1:23" x14ac:dyDescent="0.2">
      <c r="A853" s="27">
        <v>996</v>
      </c>
      <c r="B853" s="36" t="s">
        <v>1</v>
      </c>
      <c r="C853" s="37">
        <v>1.5</v>
      </c>
      <c r="D853" s="35">
        <v>19</v>
      </c>
      <c r="E853" s="35">
        <v>0</v>
      </c>
      <c r="F853" s="30">
        <v>40426</v>
      </c>
      <c r="G853" s="36" t="s">
        <v>335</v>
      </c>
      <c r="H853" s="36" t="s">
        <v>335</v>
      </c>
      <c r="I853" s="31">
        <v>5</v>
      </c>
      <c r="J853" s="31">
        <v>5</v>
      </c>
      <c r="K853" s="31">
        <v>10</v>
      </c>
      <c r="L853" s="31">
        <v>10</v>
      </c>
      <c r="M853" s="32">
        <f t="shared" si="26"/>
        <v>12.666666666666666</v>
      </c>
      <c r="N853" s="32">
        <f t="shared" si="27"/>
        <v>12.881355932203389</v>
      </c>
    </row>
    <row r="854" spans="1:23" x14ac:dyDescent="0.2">
      <c r="A854" s="27">
        <v>996</v>
      </c>
      <c r="B854" s="28" t="s">
        <v>1</v>
      </c>
      <c r="C854" s="19">
        <v>1.5</v>
      </c>
      <c r="D854" s="29">
        <v>5</v>
      </c>
      <c r="E854" s="35">
        <v>0</v>
      </c>
      <c r="F854" s="30">
        <v>41483</v>
      </c>
      <c r="G854" s="28" t="s">
        <v>216</v>
      </c>
      <c r="H854" s="28">
        <v>42</v>
      </c>
      <c r="M854" s="32">
        <f t="shared" si="26"/>
        <v>3.3333333333333335</v>
      </c>
      <c r="N854" s="32">
        <f t="shared" si="27"/>
        <v>3.3333333333333335</v>
      </c>
      <c r="O854" s="18"/>
      <c r="P854" s="18"/>
      <c r="Q854" s="18"/>
      <c r="R854" s="18"/>
      <c r="S854" s="18"/>
      <c r="T854" s="18"/>
      <c r="U854" s="18"/>
      <c r="V854" s="18"/>
      <c r="W854" s="18"/>
    </row>
    <row r="855" spans="1:23" x14ac:dyDescent="0.2">
      <c r="A855" s="27">
        <v>996</v>
      </c>
      <c r="B855" s="36" t="s">
        <v>6</v>
      </c>
      <c r="C855" s="37">
        <v>1.5</v>
      </c>
      <c r="D855" s="35">
        <v>5</v>
      </c>
      <c r="E855" s="35">
        <v>0</v>
      </c>
      <c r="F855" s="30">
        <v>40008</v>
      </c>
      <c r="G855" s="36" t="s">
        <v>330</v>
      </c>
      <c r="H855" s="36" t="s">
        <v>330</v>
      </c>
      <c r="I855" s="31">
        <v>35</v>
      </c>
      <c r="J855" s="31">
        <v>40</v>
      </c>
      <c r="K855" s="31">
        <v>10</v>
      </c>
      <c r="L855" s="31">
        <v>10</v>
      </c>
      <c r="M855" s="32">
        <f t="shared" si="26"/>
        <v>3.3333333333333335</v>
      </c>
      <c r="N855" s="32">
        <f t="shared" si="27"/>
        <v>3.8095238095238098</v>
      </c>
    </row>
    <row r="856" spans="1:23" x14ac:dyDescent="0.2">
      <c r="A856" s="27">
        <v>996</v>
      </c>
      <c r="B856" s="36" t="s">
        <v>6</v>
      </c>
      <c r="C856" s="37">
        <v>2</v>
      </c>
      <c r="D856" s="35">
        <v>7</v>
      </c>
      <c r="E856" s="35">
        <v>0</v>
      </c>
      <c r="F856" s="30">
        <v>40426</v>
      </c>
      <c r="G856" s="36" t="s">
        <v>335</v>
      </c>
      <c r="H856" s="36" t="s">
        <v>335</v>
      </c>
      <c r="I856" s="31">
        <v>0</v>
      </c>
      <c r="J856" s="31">
        <v>1</v>
      </c>
      <c r="L856" s="31">
        <v>10</v>
      </c>
      <c r="M856" s="32">
        <f t="shared" si="26"/>
        <v>3.5</v>
      </c>
      <c r="N856" s="32">
        <f t="shared" si="27"/>
        <v>3.5058430717863107</v>
      </c>
    </row>
    <row r="857" spans="1:23" x14ac:dyDescent="0.2">
      <c r="A857" s="27">
        <v>997</v>
      </c>
      <c r="B857" s="36" t="s">
        <v>241</v>
      </c>
      <c r="C857" s="37">
        <v>1.1000000000000001</v>
      </c>
      <c r="D857" s="35">
        <v>0</v>
      </c>
      <c r="E857" s="35">
        <v>0</v>
      </c>
      <c r="F857" s="30">
        <v>39995</v>
      </c>
      <c r="G857" s="36" t="s">
        <v>330</v>
      </c>
      <c r="H857" s="36" t="s">
        <v>330</v>
      </c>
      <c r="M857" s="32">
        <f t="shared" si="26"/>
        <v>0</v>
      </c>
      <c r="N857" s="32">
        <f t="shared" si="27"/>
        <v>0</v>
      </c>
    </row>
    <row r="858" spans="1:23" x14ac:dyDescent="0.2">
      <c r="A858" s="27">
        <v>998</v>
      </c>
      <c r="B858" s="44" t="s">
        <v>241</v>
      </c>
      <c r="C858" s="37">
        <v>4</v>
      </c>
      <c r="D858" s="35">
        <v>3</v>
      </c>
      <c r="E858" s="35">
        <v>0</v>
      </c>
      <c r="F858" s="30">
        <v>39995</v>
      </c>
      <c r="G858" s="36" t="s">
        <v>330</v>
      </c>
      <c r="H858" s="36" t="s">
        <v>330</v>
      </c>
      <c r="I858" s="31">
        <v>10</v>
      </c>
      <c r="J858" s="31">
        <v>5</v>
      </c>
      <c r="K858" s="31">
        <v>10</v>
      </c>
      <c r="L858" s="31">
        <v>12</v>
      </c>
      <c r="M858" s="32">
        <f t="shared" si="26"/>
        <v>0.75</v>
      </c>
      <c r="N858" s="32">
        <f t="shared" si="27"/>
        <v>0.76660988074957415</v>
      </c>
    </row>
    <row r="859" spans="1:23" x14ac:dyDescent="0.2">
      <c r="A859" s="27">
        <v>999</v>
      </c>
      <c r="B859" s="44" t="s">
        <v>241</v>
      </c>
      <c r="C859" s="37">
        <v>0.3</v>
      </c>
      <c r="D859" s="35">
        <v>0</v>
      </c>
      <c r="E859" s="35">
        <v>0</v>
      </c>
      <c r="F859" s="30">
        <v>39995</v>
      </c>
      <c r="G859" s="36" t="s">
        <v>330</v>
      </c>
      <c r="H859" s="36" t="s">
        <v>330</v>
      </c>
      <c r="M859" s="32">
        <f t="shared" si="26"/>
        <v>0</v>
      </c>
      <c r="N859" s="32">
        <f t="shared" si="27"/>
        <v>0</v>
      </c>
    </row>
    <row r="860" spans="1:23" x14ac:dyDescent="0.2">
      <c r="A860" s="27">
        <v>1000</v>
      </c>
      <c r="B860" s="44" t="s">
        <v>241</v>
      </c>
      <c r="C860" s="37">
        <v>0.6</v>
      </c>
      <c r="D860" s="35">
        <v>1</v>
      </c>
      <c r="E860" s="35">
        <v>0</v>
      </c>
      <c r="F860" s="30">
        <v>39995</v>
      </c>
      <c r="G860" s="36" t="s">
        <v>330</v>
      </c>
      <c r="H860" s="36" t="s">
        <v>330</v>
      </c>
      <c r="I860" s="31">
        <v>0</v>
      </c>
      <c r="J860" s="31">
        <v>0</v>
      </c>
      <c r="M860" s="32">
        <f t="shared" si="26"/>
        <v>1.6666666666666667</v>
      </c>
      <c r="N860" s="32">
        <f t="shared" si="27"/>
        <v>1.6666666666666667</v>
      </c>
    </row>
    <row r="861" spans="1:23" x14ac:dyDescent="0.2">
      <c r="A861" s="27">
        <v>1001</v>
      </c>
      <c r="B861" s="44" t="s">
        <v>241</v>
      </c>
      <c r="C861" s="37">
        <v>0.5</v>
      </c>
      <c r="D861" s="35">
        <v>0</v>
      </c>
      <c r="E861" s="35">
        <v>0</v>
      </c>
      <c r="F861" s="30">
        <v>40002</v>
      </c>
      <c r="G861" s="36" t="s">
        <v>330</v>
      </c>
      <c r="H861" s="36" t="s">
        <v>330</v>
      </c>
      <c r="I861" s="31">
        <v>5</v>
      </c>
      <c r="J861" s="31">
        <v>5</v>
      </c>
      <c r="K861" s="31">
        <v>10</v>
      </c>
      <c r="L861" s="31">
        <v>10</v>
      </c>
      <c r="M861" s="32">
        <f t="shared" si="26"/>
        <v>0</v>
      </c>
      <c r="N861" s="32">
        <f t="shared" si="27"/>
        <v>0</v>
      </c>
    </row>
    <row r="862" spans="1:23" x14ac:dyDescent="0.2">
      <c r="A862" s="27">
        <v>1002</v>
      </c>
      <c r="B862" s="44" t="s">
        <v>241</v>
      </c>
      <c r="C862" s="37">
        <v>1.8</v>
      </c>
      <c r="D862" s="35">
        <v>0</v>
      </c>
      <c r="E862" s="35">
        <v>0</v>
      </c>
      <c r="F862" s="30">
        <v>40002</v>
      </c>
      <c r="G862" s="36" t="s">
        <v>330</v>
      </c>
      <c r="H862" s="36" t="s">
        <v>330</v>
      </c>
      <c r="I862" s="31">
        <v>15</v>
      </c>
      <c r="J862" s="31">
        <v>10</v>
      </c>
      <c r="K862" s="31">
        <v>8</v>
      </c>
      <c r="L862" s="31">
        <v>10</v>
      </c>
      <c r="M862" s="32">
        <f t="shared" si="26"/>
        <v>0</v>
      </c>
      <c r="N862" s="32">
        <f t="shared" si="27"/>
        <v>0</v>
      </c>
    </row>
    <row r="863" spans="1:23" x14ac:dyDescent="0.2">
      <c r="A863" s="27">
        <v>1003</v>
      </c>
      <c r="B863" s="44" t="s">
        <v>241</v>
      </c>
      <c r="C863" s="37">
        <v>3.1</v>
      </c>
      <c r="D863" s="35">
        <v>8</v>
      </c>
      <c r="E863" s="35">
        <v>0</v>
      </c>
      <c r="F863" s="30">
        <v>40002</v>
      </c>
      <c r="G863" s="36" t="s">
        <v>330</v>
      </c>
      <c r="H863" s="36" t="s">
        <v>330</v>
      </c>
      <c r="I863" s="31">
        <v>10</v>
      </c>
      <c r="J863" s="31">
        <v>10</v>
      </c>
      <c r="K863" s="31">
        <v>8</v>
      </c>
      <c r="L863" s="31">
        <v>10</v>
      </c>
      <c r="M863" s="32">
        <f t="shared" si="26"/>
        <v>2.5806451612903225</v>
      </c>
      <c r="N863" s="32">
        <f t="shared" si="27"/>
        <v>2.6881720430107525</v>
      </c>
    </row>
    <row r="864" spans="1:23" x14ac:dyDescent="0.2">
      <c r="A864" s="27">
        <v>1004</v>
      </c>
      <c r="B864" s="44" t="s">
        <v>241</v>
      </c>
      <c r="C864" s="37">
        <v>0.1</v>
      </c>
      <c r="D864" s="35">
        <v>0</v>
      </c>
      <c r="E864" s="35">
        <v>0</v>
      </c>
      <c r="F864" s="30">
        <v>39982</v>
      </c>
      <c r="G864" s="36" t="s">
        <v>330</v>
      </c>
      <c r="H864" s="36" t="s">
        <v>330</v>
      </c>
      <c r="I864" s="31">
        <v>0</v>
      </c>
      <c r="J864" s="31">
        <v>0</v>
      </c>
      <c r="M864" s="32">
        <f t="shared" si="26"/>
        <v>0</v>
      </c>
      <c r="N864" s="32">
        <f t="shared" si="27"/>
        <v>0</v>
      </c>
    </row>
    <row r="865" spans="1:14" x14ac:dyDescent="0.2">
      <c r="A865" s="27">
        <v>1004</v>
      </c>
      <c r="B865" s="36" t="s">
        <v>1</v>
      </c>
      <c r="C865" s="37">
        <v>0.1</v>
      </c>
      <c r="D865" s="35">
        <v>0</v>
      </c>
      <c r="E865" s="35">
        <v>0</v>
      </c>
      <c r="F865" s="30">
        <v>41126</v>
      </c>
      <c r="G865" s="36" t="s">
        <v>216</v>
      </c>
      <c r="H865" s="36">
        <v>42</v>
      </c>
      <c r="M865" s="32">
        <f t="shared" si="26"/>
        <v>0</v>
      </c>
      <c r="N865" s="32">
        <f t="shared" si="27"/>
        <v>0</v>
      </c>
    </row>
    <row r="866" spans="1:14" x14ac:dyDescent="0.2">
      <c r="A866" s="27">
        <v>1005</v>
      </c>
      <c r="B866" s="44" t="s">
        <v>241</v>
      </c>
      <c r="C866" s="37">
        <v>0.6</v>
      </c>
      <c r="D866" s="35">
        <v>1</v>
      </c>
      <c r="E866" s="35">
        <v>0</v>
      </c>
      <c r="F866" s="30">
        <v>39982</v>
      </c>
      <c r="G866" s="36" t="s">
        <v>330</v>
      </c>
      <c r="H866" s="36" t="s">
        <v>330</v>
      </c>
      <c r="I866" s="31">
        <v>60</v>
      </c>
      <c r="J866" s="31">
        <v>65</v>
      </c>
      <c r="K866" s="31">
        <v>3</v>
      </c>
      <c r="L866" s="31">
        <v>4</v>
      </c>
      <c r="M866" s="32">
        <f t="shared" si="26"/>
        <v>1.6666666666666667</v>
      </c>
      <c r="N866" s="32">
        <f t="shared" si="27"/>
        <v>3.1948881789137378</v>
      </c>
    </row>
    <row r="867" spans="1:14" x14ac:dyDescent="0.2">
      <c r="A867" s="27">
        <v>1005</v>
      </c>
      <c r="B867" s="36" t="s">
        <v>1</v>
      </c>
      <c r="C867" s="37">
        <v>0.6</v>
      </c>
      <c r="D867" s="35">
        <v>6</v>
      </c>
      <c r="E867" s="35">
        <v>0</v>
      </c>
      <c r="F867" s="30">
        <v>41126</v>
      </c>
      <c r="G867" s="36" t="s">
        <v>216</v>
      </c>
      <c r="H867" s="36">
        <v>42</v>
      </c>
      <c r="M867" s="32">
        <f t="shared" si="26"/>
        <v>10</v>
      </c>
      <c r="N867" s="32">
        <f t="shared" si="27"/>
        <v>10</v>
      </c>
    </row>
    <row r="868" spans="1:14" x14ac:dyDescent="0.2">
      <c r="A868" s="27">
        <v>1006</v>
      </c>
      <c r="B868" s="44" t="s">
        <v>241</v>
      </c>
      <c r="C868" s="37">
        <v>1.7</v>
      </c>
      <c r="D868" s="35">
        <v>17</v>
      </c>
      <c r="E868" s="35">
        <v>0</v>
      </c>
      <c r="F868" s="30">
        <v>39982</v>
      </c>
      <c r="G868" s="36" t="s">
        <v>330</v>
      </c>
      <c r="H868" s="36" t="s">
        <v>330</v>
      </c>
      <c r="I868" s="31">
        <v>20</v>
      </c>
      <c r="J868" s="31">
        <v>25</v>
      </c>
      <c r="K868" s="31">
        <v>10</v>
      </c>
      <c r="L868" s="31">
        <v>10</v>
      </c>
      <c r="M868" s="32">
        <f t="shared" si="26"/>
        <v>10</v>
      </c>
      <c r="N868" s="32">
        <f t="shared" si="27"/>
        <v>10.810810810810811</v>
      </c>
    </row>
    <row r="869" spans="1:14" x14ac:dyDescent="0.2">
      <c r="A869" s="27">
        <v>1006</v>
      </c>
      <c r="B869" s="36" t="s">
        <v>1</v>
      </c>
      <c r="C869" s="37">
        <v>1.3</v>
      </c>
      <c r="D869" s="35">
        <v>11</v>
      </c>
      <c r="E869" s="35">
        <v>0</v>
      </c>
      <c r="F869" s="30">
        <v>41126</v>
      </c>
      <c r="G869" s="36" t="s">
        <v>216</v>
      </c>
      <c r="H869" s="36">
        <v>42</v>
      </c>
      <c r="M869" s="32">
        <f t="shared" si="26"/>
        <v>8.4615384615384617</v>
      </c>
      <c r="N869" s="32">
        <f t="shared" si="27"/>
        <v>8.4615384615384617</v>
      </c>
    </row>
    <row r="870" spans="1:14" x14ac:dyDescent="0.2">
      <c r="A870" s="27">
        <v>1006</v>
      </c>
      <c r="B870" s="36" t="s">
        <v>6</v>
      </c>
      <c r="C870" s="37">
        <v>0.3</v>
      </c>
      <c r="D870" s="35">
        <v>28</v>
      </c>
      <c r="E870" s="35">
        <v>0</v>
      </c>
      <c r="F870" s="30">
        <v>40776</v>
      </c>
      <c r="G870" s="36" t="s">
        <v>216</v>
      </c>
      <c r="H870" s="36">
        <v>42</v>
      </c>
      <c r="I870" s="31">
        <v>0</v>
      </c>
      <c r="J870" s="31">
        <v>0</v>
      </c>
      <c r="M870" s="32">
        <f t="shared" si="26"/>
        <v>93.333333333333343</v>
      </c>
      <c r="N870" s="32">
        <f t="shared" si="27"/>
        <v>93.333333333333343</v>
      </c>
    </row>
    <row r="871" spans="1:14" x14ac:dyDescent="0.2">
      <c r="A871" s="27">
        <v>1007</v>
      </c>
      <c r="B871" s="44" t="s">
        <v>241</v>
      </c>
      <c r="C871" s="37">
        <v>1</v>
      </c>
      <c r="D871" s="35">
        <v>0</v>
      </c>
      <c r="E871" s="35">
        <v>0</v>
      </c>
      <c r="F871" s="30">
        <v>39982</v>
      </c>
      <c r="G871" s="36" t="s">
        <v>330</v>
      </c>
      <c r="H871" s="36" t="s">
        <v>330</v>
      </c>
      <c r="I871" s="31">
        <v>15</v>
      </c>
      <c r="J871" s="31">
        <v>20</v>
      </c>
      <c r="K871" s="31">
        <v>10</v>
      </c>
      <c r="L871" s="31">
        <v>8</v>
      </c>
      <c r="M871" s="32">
        <f t="shared" si="26"/>
        <v>0</v>
      </c>
      <c r="N871" s="32">
        <f t="shared" si="27"/>
        <v>0</v>
      </c>
    </row>
    <row r="872" spans="1:14" x14ac:dyDescent="0.2">
      <c r="A872" s="27">
        <v>1007</v>
      </c>
      <c r="B872" s="36" t="s">
        <v>1</v>
      </c>
      <c r="C872" s="37">
        <v>0.2</v>
      </c>
      <c r="D872" s="35">
        <v>5</v>
      </c>
      <c r="E872" s="35">
        <v>0</v>
      </c>
      <c r="F872" s="30">
        <v>40776</v>
      </c>
      <c r="G872" s="36" t="s">
        <v>216</v>
      </c>
      <c r="H872" s="36">
        <v>42</v>
      </c>
      <c r="I872" s="31">
        <v>0</v>
      </c>
      <c r="J872" s="31">
        <v>0</v>
      </c>
      <c r="M872" s="32">
        <f t="shared" si="26"/>
        <v>25</v>
      </c>
      <c r="N872" s="32">
        <f t="shared" si="27"/>
        <v>25</v>
      </c>
    </row>
    <row r="873" spans="1:14" x14ac:dyDescent="0.2">
      <c r="A873" s="27">
        <v>1007</v>
      </c>
      <c r="B873" s="36" t="s">
        <v>6</v>
      </c>
      <c r="C873" s="37">
        <v>0.9</v>
      </c>
      <c r="D873" s="35">
        <v>2</v>
      </c>
      <c r="E873" s="35">
        <v>0</v>
      </c>
      <c r="F873" s="30">
        <v>40732</v>
      </c>
      <c r="G873" s="36" t="s">
        <v>336</v>
      </c>
      <c r="H873" s="36">
        <v>43</v>
      </c>
      <c r="I873" s="31">
        <v>0</v>
      </c>
      <c r="J873" s="31">
        <v>0</v>
      </c>
      <c r="M873" s="32">
        <f t="shared" si="26"/>
        <v>2.2222222222222223</v>
      </c>
      <c r="N873" s="32">
        <f t="shared" si="27"/>
        <v>2.2222222222222223</v>
      </c>
    </row>
    <row r="874" spans="1:14" x14ac:dyDescent="0.2">
      <c r="A874" s="27">
        <v>1008</v>
      </c>
      <c r="B874" s="44" t="s">
        <v>241</v>
      </c>
      <c r="C874" s="37">
        <v>1</v>
      </c>
      <c r="D874" s="35">
        <v>1</v>
      </c>
      <c r="E874" s="35">
        <v>0</v>
      </c>
      <c r="F874" s="30">
        <v>39982</v>
      </c>
      <c r="G874" s="36" t="s">
        <v>330</v>
      </c>
      <c r="H874" s="36" t="s">
        <v>330</v>
      </c>
      <c r="I874" s="31">
        <v>10</v>
      </c>
      <c r="J874" s="31">
        <v>15</v>
      </c>
      <c r="K874" s="31">
        <v>10</v>
      </c>
      <c r="L874" s="31">
        <v>10</v>
      </c>
      <c r="M874" s="32">
        <f t="shared" si="26"/>
        <v>1</v>
      </c>
      <c r="N874" s="32">
        <f t="shared" si="27"/>
        <v>1.0434782608695652</v>
      </c>
    </row>
    <row r="875" spans="1:14" x14ac:dyDescent="0.2">
      <c r="A875" s="27">
        <v>1008</v>
      </c>
      <c r="B875" s="36" t="s">
        <v>1</v>
      </c>
      <c r="C875" s="37">
        <v>1</v>
      </c>
      <c r="D875" s="35">
        <v>0</v>
      </c>
      <c r="E875" s="35">
        <v>0</v>
      </c>
      <c r="F875" s="30">
        <v>40754</v>
      </c>
      <c r="G875" s="36" t="s">
        <v>216</v>
      </c>
      <c r="H875" s="36">
        <v>42</v>
      </c>
      <c r="I875" s="31">
        <v>0</v>
      </c>
      <c r="J875" s="31">
        <v>0</v>
      </c>
      <c r="M875" s="32">
        <f t="shared" si="26"/>
        <v>0</v>
      </c>
      <c r="N875" s="32">
        <f t="shared" si="27"/>
        <v>0</v>
      </c>
    </row>
    <row r="876" spans="1:14" x14ac:dyDescent="0.2">
      <c r="A876" s="27">
        <v>1009</v>
      </c>
      <c r="B876" s="44" t="s">
        <v>241</v>
      </c>
      <c r="C876" s="37">
        <v>4.3</v>
      </c>
      <c r="D876" s="35">
        <v>23</v>
      </c>
      <c r="E876" s="35">
        <v>0</v>
      </c>
      <c r="F876" s="30">
        <v>39984</v>
      </c>
      <c r="G876" s="36" t="s">
        <v>330</v>
      </c>
      <c r="H876" s="36" t="s">
        <v>330</v>
      </c>
      <c r="I876" s="31">
        <v>5</v>
      </c>
      <c r="J876" s="31">
        <v>8</v>
      </c>
      <c r="K876" s="31">
        <v>12</v>
      </c>
      <c r="L876" s="31">
        <v>10</v>
      </c>
      <c r="M876" s="32">
        <f t="shared" si="26"/>
        <v>5.3488372093023262</v>
      </c>
      <c r="N876" s="32">
        <f t="shared" si="27"/>
        <v>5.4487306037035577</v>
      </c>
    </row>
    <row r="877" spans="1:14" x14ac:dyDescent="0.2">
      <c r="A877" s="27">
        <v>1009</v>
      </c>
      <c r="B877" s="36" t="s">
        <v>1</v>
      </c>
      <c r="C877" s="37">
        <v>0.8</v>
      </c>
      <c r="D877" s="35">
        <v>2</v>
      </c>
      <c r="E877" s="35">
        <v>0</v>
      </c>
      <c r="F877" s="30">
        <v>40796</v>
      </c>
      <c r="G877" s="36" t="s">
        <v>337</v>
      </c>
      <c r="H877" s="36">
        <v>44</v>
      </c>
      <c r="M877" s="32">
        <f t="shared" si="26"/>
        <v>2.5</v>
      </c>
      <c r="N877" s="32">
        <f t="shared" si="27"/>
        <v>2.5</v>
      </c>
    </row>
    <row r="878" spans="1:14" x14ac:dyDescent="0.2">
      <c r="A878" s="27">
        <v>1009</v>
      </c>
      <c r="B878" s="36" t="s">
        <v>1</v>
      </c>
      <c r="C878" s="37">
        <v>0.8</v>
      </c>
      <c r="D878" s="35">
        <v>1</v>
      </c>
      <c r="E878" s="35">
        <v>0</v>
      </c>
      <c r="F878" s="30">
        <v>40796</v>
      </c>
      <c r="G878" s="36" t="s">
        <v>337</v>
      </c>
      <c r="H878" s="36">
        <v>44</v>
      </c>
      <c r="M878" s="32">
        <f t="shared" si="26"/>
        <v>1.25</v>
      </c>
      <c r="N878" s="32">
        <f t="shared" si="27"/>
        <v>1.25</v>
      </c>
    </row>
    <row r="879" spans="1:14" x14ac:dyDescent="0.2">
      <c r="A879" s="27">
        <v>1009</v>
      </c>
      <c r="B879" s="36" t="s">
        <v>6</v>
      </c>
      <c r="C879" s="37">
        <v>0.5</v>
      </c>
      <c r="D879" s="35">
        <v>3</v>
      </c>
      <c r="E879" s="35">
        <v>0</v>
      </c>
      <c r="F879" s="30">
        <v>40796</v>
      </c>
      <c r="G879" s="36" t="s">
        <v>337</v>
      </c>
      <c r="H879" s="36">
        <v>44</v>
      </c>
      <c r="M879" s="32">
        <f t="shared" si="26"/>
        <v>6</v>
      </c>
      <c r="N879" s="32">
        <f t="shared" si="27"/>
        <v>6</v>
      </c>
    </row>
    <row r="880" spans="1:14" x14ac:dyDescent="0.2">
      <c r="A880" s="27">
        <v>1009</v>
      </c>
      <c r="B880" s="36" t="s">
        <v>6</v>
      </c>
      <c r="C880" s="37">
        <v>0.5</v>
      </c>
      <c r="D880" s="35">
        <v>1</v>
      </c>
      <c r="E880" s="35">
        <v>0</v>
      </c>
      <c r="F880" s="30">
        <v>40796</v>
      </c>
      <c r="G880" s="36" t="s">
        <v>337</v>
      </c>
      <c r="H880" s="36">
        <v>44</v>
      </c>
      <c r="M880" s="32">
        <f t="shared" si="26"/>
        <v>2</v>
      </c>
      <c r="N880" s="32">
        <f t="shared" si="27"/>
        <v>2</v>
      </c>
    </row>
    <row r="881" spans="1:14" x14ac:dyDescent="0.2">
      <c r="A881" s="27">
        <v>1009</v>
      </c>
      <c r="B881" s="36" t="s">
        <v>4</v>
      </c>
      <c r="C881" s="37">
        <v>0.3</v>
      </c>
      <c r="D881" s="35">
        <v>0</v>
      </c>
      <c r="E881" s="35">
        <v>0</v>
      </c>
      <c r="F881" s="30">
        <v>40796</v>
      </c>
      <c r="G881" s="36" t="s">
        <v>337</v>
      </c>
      <c r="H881" s="36">
        <v>44</v>
      </c>
      <c r="M881" s="32">
        <f t="shared" si="26"/>
        <v>0</v>
      </c>
      <c r="N881" s="32">
        <f t="shared" si="27"/>
        <v>0</v>
      </c>
    </row>
    <row r="882" spans="1:14" x14ac:dyDescent="0.2">
      <c r="A882" s="27">
        <v>1009</v>
      </c>
      <c r="B882" s="36" t="s">
        <v>4</v>
      </c>
      <c r="C882" s="37">
        <v>0.3</v>
      </c>
      <c r="D882" s="35">
        <v>0</v>
      </c>
      <c r="E882" s="35">
        <v>0</v>
      </c>
      <c r="F882" s="30">
        <v>40796</v>
      </c>
      <c r="G882" s="36" t="s">
        <v>337</v>
      </c>
      <c r="H882" s="36">
        <v>44</v>
      </c>
      <c r="M882" s="32">
        <f t="shared" si="26"/>
        <v>0</v>
      </c>
      <c r="N882" s="32">
        <f t="shared" si="27"/>
        <v>0</v>
      </c>
    </row>
    <row r="883" spans="1:14" x14ac:dyDescent="0.2">
      <c r="A883" s="27">
        <v>1009</v>
      </c>
      <c r="B883" s="36" t="s">
        <v>8</v>
      </c>
      <c r="C883" s="37">
        <v>0.6</v>
      </c>
      <c r="D883" s="35">
        <v>8</v>
      </c>
      <c r="E883" s="35">
        <v>0</v>
      </c>
      <c r="F883" s="30">
        <v>40796</v>
      </c>
      <c r="G883" s="36" t="s">
        <v>337</v>
      </c>
      <c r="H883" s="36">
        <v>44</v>
      </c>
      <c r="M883" s="32">
        <f t="shared" si="26"/>
        <v>13.333333333333334</v>
      </c>
      <c r="N883" s="32">
        <f t="shared" si="27"/>
        <v>13.333333333333334</v>
      </c>
    </row>
    <row r="884" spans="1:14" x14ac:dyDescent="0.2">
      <c r="A884" s="27">
        <v>1009</v>
      </c>
      <c r="B884" s="36" t="s">
        <v>8</v>
      </c>
      <c r="C884" s="37">
        <v>0.6</v>
      </c>
      <c r="D884" s="35">
        <v>1</v>
      </c>
      <c r="E884" s="35">
        <v>0</v>
      </c>
      <c r="F884" s="30">
        <v>40796</v>
      </c>
      <c r="G884" s="36" t="s">
        <v>337</v>
      </c>
      <c r="H884" s="36">
        <v>44</v>
      </c>
      <c r="M884" s="32">
        <f t="shared" si="26"/>
        <v>1.6666666666666667</v>
      </c>
      <c r="N884" s="32">
        <f t="shared" si="27"/>
        <v>1.6666666666666667</v>
      </c>
    </row>
    <row r="885" spans="1:14" x14ac:dyDescent="0.2">
      <c r="A885" s="27">
        <v>1009</v>
      </c>
      <c r="B885" s="36" t="s">
        <v>5</v>
      </c>
      <c r="C885" s="37">
        <v>0.8</v>
      </c>
      <c r="D885" s="35">
        <v>6</v>
      </c>
      <c r="E885" s="35">
        <v>0</v>
      </c>
      <c r="F885" s="30">
        <v>40811</v>
      </c>
      <c r="G885" s="36" t="s">
        <v>216</v>
      </c>
      <c r="H885" s="36">
        <v>42</v>
      </c>
      <c r="I885" s="31">
        <v>0</v>
      </c>
      <c r="J885" s="31">
        <v>0</v>
      </c>
      <c r="M885" s="32">
        <f t="shared" si="26"/>
        <v>7.5</v>
      </c>
      <c r="N885" s="32">
        <f t="shared" si="27"/>
        <v>7.5</v>
      </c>
    </row>
    <row r="886" spans="1:14" x14ac:dyDescent="0.2">
      <c r="A886" s="27">
        <v>1009</v>
      </c>
      <c r="B886" s="36" t="s">
        <v>7</v>
      </c>
      <c r="C886" s="37">
        <v>0.9</v>
      </c>
      <c r="D886" s="35">
        <v>0</v>
      </c>
      <c r="E886" s="35">
        <v>0</v>
      </c>
      <c r="F886" s="30">
        <v>40811</v>
      </c>
      <c r="G886" s="36" t="s">
        <v>216</v>
      </c>
      <c r="H886" s="36">
        <v>42</v>
      </c>
      <c r="I886" s="31">
        <v>0</v>
      </c>
      <c r="J886" s="31">
        <v>0</v>
      </c>
      <c r="M886" s="32">
        <f t="shared" si="26"/>
        <v>0</v>
      </c>
      <c r="N886" s="32">
        <f t="shared" si="27"/>
        <v>0</v>
      </c>
    </row>
    <row r="887" spans="1:14" x14ac:dyDescent="0.2">
      <c r="A887" s="27">
        <v>1009</v>
      </c>
      <c r="B887" s="36" t="s">
        <v>310</v>
      </c>
      <c r="C887" s="37">
        <v>0.2</v>
      </c>
      <c r="D887" s="35">
        <v>0</v>
      </c>
      <c r="E887" s="35">
        <v>0</v>
      </c>
      <c r="F887" s="30">
        <v>40811</v>
      </c>
      <c r="G887" s="36" t="s">
        <v>216</v>
      </c>
      <c r="H887" s="36">
        <v>42</v>
      </c>
      <c r="I887" s="31">
        <v>0</v>
      </c>
      <c r="J887" s="31">
        <v>0</v>
      </c>
      <c r="M887" s="32">
        <f t="shared" si="26"/>
        <v>0</v>
      </c>
      <c r="N887" s="32">
        <f t="shared" si="27"/>
        <v>0</v>
      </c>
    </row>
    <row r="888" spans="1:14" x14ac:dyDescent="0.2">
      <c r="A888" s="27">
        <v>1010</v>
      </c>
      <c r="B888" s="44" t="s">
        <v>241</v>
      </c>
      <c r="C888" s="37">
        <v>1.6</v>
      </c>
      <c r="D888" s="35">
        <v>1</v>
      </c>
      <c r="E888" s="35">
        <v>0</v>
      </c>
      <c r="F888" s="30">
        <v>39971</v>
      </c>
      <c r="G888" s="36" t="s">
        <v>330</v>
      </c>
      <c r="H888" s="36" t="s">
        <v>330</v>
      </c>
      <c r="I888" s="31">
        <v>6</v>
      </c>
      <c r="J888" s="31">
        <v>4</v>
      </c>
      <c r="K888" s="31">
        <v>8</v>
      </c>
      <c r="L888" s="31">
        <v>10</v>
      </c>
      <c r="M888" s="32">
        <f t="shared" si="26"/>
        <v>0.625</v>
      </c>
      <c r="N888" s="32">
        <f t="shared" si="27"/>
        <v>0.63818924438393465</v>
      </c>
    </row>
    <row r="889" spans="1:14" x14ac:dyDescent="0.2">
      <c r="A889" s="27">
        <v>1010</v>
      </c>
      <c r="B889" s="44" t="s">
        <v>241</v>
      </c>
      <c r="C889" s="37">
        <v>1.6</v>
      </c>
      <c r="D889" s="35">
        <v>0</v>
      </c>
      <c r="E889" s="35">
        <v>0</v>
      </c>
      <c r="F889" s="30">
        <v>41146</v>
      </c>
      <c r="G889" s="36" t="s">
        <v>337</v>
      </c>
      <c r="H889" s="36" t="s">
        <v>337</v>
      </c>
      <c r="M889" s="32">
        <f t="shared" si="26"/>
        <v>0</v>
      </c>
      <c r="N889" s="32">
        <f t="shared" si="27"/>
        <v>0</v>
      </c>
    </row>
    <row r="890" spans="1:14" x14ac:dyDescent="0.2">
      <c r="A890" s="27">
        <v>1011</v>
      </c>
      <c r="B890" s="44" t="s">
        <v>241</v>
      </c>
      <c r="C890" s="37">
        <v>1</v>
      </c>
      <c r="D890" s="35">
        <v>7</v>
      </c>
      <c r="E890" s="35">
        <v>0</v>
      </c>
      <c r="F890" s="30">
        <v>40006</v>
      </c>
      <c r="G890" s="36" t="s">
        <v>330</v>
      </c>
      <c r="H890" s="36" t="s">
        <v>330</v>
      </c>
      <c r="I890" s="31">
        <v>15</v>
      </c>
      <c r="J890" s="31">
        <v>10</v>
      </c>
      <c r="K890" s="31">
        <v>10</v>
      </c>
      <c r="L890" s="31">
        <v>12</v>
      </c>
      <c r="M890" s="32">
        <f t="shared" si="26"/>
        <v>7</v>
      </c>
      <c r="N890" s="32">
        <f t="shared" si="27"/>
        <v>7.2538860103626943</v>
      </c>
    </row>
    <row r="891" spans="1:14" x14ac:dyDescent="0.2">
      <c r="A891" s="27">
        <v>1011</v>
      </c>
      <c r="B891" s="36" t="s">
        <v>1</v>
      </c>
      <c r="C891" s="37">
        <v>0.4</v>
      </c>
      <c r="D891" s="35">
        <v>1</v>
      </c>
      <c r="E891" s="35">
        <v>0</v>
      </c>
      <c r="F891" s="30">
        <v>40719</v>
      </c>
      <c r="G891" s="36" t="s">
        <v>330</v>
      </c>
      <c r="H891" s="36">
        <v>39</v>
      </c>
      <c r="I891" s="31">
        <v>0</v>
      </c>
      <c r="J891" s="31">
        <v>0</v>
      </c>
      <c r="M891" s="32">
        <f t="shared" si="26"/>
        <v>2.5</v>
      </c>
      <c r="N891" s="32">
        <f t="shared" si="27"/>
        <v>2.5</v>
      </c>
    </row>
    <row r="892" spans="1:14" x14ac:dyDescent="0.2">
      <c r="A892" s="27">
        <v>1011</v>
      </c>
      <c r="B892" s="36" t="s">
        <v>6</v>
      </c>
      <c r="C892" s="37">
        <v>0.8</v>
      </c>
      <c r="D892" s="35">
        <v>18</v>
      </c>
      <c r="E892" s="35">
        <v>0</v>
      </c>
      <c r="F892" s="30">
        <v>40719</v>
      </c>
      <c r="G892" s="36" t="s">
        <v>330</v>
      </c>
      <c r="H892" s="36">
        <v>39</v>
      </c>
      <c r="I892" s="31">
        <v>0</v>
      </c>
      <c r="J892" s="31">
        <v>5</v>
      </c>
      <c r="K892" s="31">
        <v>0</v>
      </c>
      <c r="L892" s="31">
        <v>8</v>
      </c>
      <c r="M892" s="32">
        <f t="shared" si="26"/>
        <v>22.5</v>
      </c>
      <c r="N892" s="32">
        <f t="shared" si="27"/>
        <v>22.765598650927487</v>
      </c>
    </row>
    <row r="893" spans="1:14" x14ac:dyDescent="0.2">
      <c r="A893" s="27">
        <v>1012</v>
      </c>
      <c r="B893" s="36" t="s">
        <v>1</v>
      </c>
      <c r="C893" s="37">
        <v>0.3</v>
      </c>
      <c r="D893" s="35">
        <v>1</v>
      </c>
      <c r="E893" s="35">
        <v>0</v>
      </c>
      <c r="F893" s="30">
        <v>40719</v>
      </c>
      <c r="G893" s="36" t="s">
        <v>330</v>
      </c>
      <c r="H893" s="36">
        <v>39</v>
      </c>
      <c r="I893" s="31">
        <v>0</v>
      </c>
      <c r="J893" s="31">
        <v>0</v>
      </c>
      <c r="M893" s="32">
        <f t="shared" si="26"/>
        <v>3.3333333333333335</v>
      </c>
      <c r="N893" s="32">
        <f t="shared" si="27"/>
        <v>3.3333333333333335</v>
      </c>
    </row>
    <row r="894" spans="1:14" x14ac:dyDescent="0.2">
      <c r="A894" s="27">
        <v>1013</v>
      </c>
      <c r="B894" s="36" t="s">
        <v>1</v>
      </c>
      <c r="C894" s="37">
        <v>0.8</v>
      </c>
      <c r="D894" s="35">
        <v>15</v>
      </c>
      <c r="E894" s="35">
        <v>0</v>
      </c>
      <c r="F894" s="30">
        <v>40719</v>
      </c>
      <c r="G894" s="36" t="s">
        <v>330</v>
      </c>
      <c r="H894" s="36">
        <v>39</v>
      </c>
      <c r="I894" s="31">
        <v>10</v>
      </c>
      <c r="J894" s="31">
        <v>0</v>
      </c>
      <c r="K894" s="31">
        <v>10</v>
      </c>
      <c r="M894" s="32">
        <f t="shared" si="26"/>
        <v>18.75</v>
      </c>
      <c r="N894" s="32">
        <f t="shared" si="27"/>
        <v>19.067796610169491</v>
      </c>
    </row>
    <row r="895" spans="1:14" x14ac:dyDescent="0.2">
      <c r="A895" s="27">
        <v>1014</v>
      </c>
      <c r="B895" s="36" t="s">
        <v>1</v>
      </c>
      <c r="C895" s="37">
        <v>1</v>
      </c>
      <c r="D895" s="35">
        <v>19</v>
      </c>
      <c r="E895" s="35">
        <v>0</v>
      </c>
      <c r="F895" s="30">
        <v>40821</v>
      </c>
      <c r="G895" s="36" t="s">
        <v>330</v>
      </c>
      <c r="H895" s="36">
        <v>39</v>
      </c>
      <c r="I895" s="31">
        <v>2</v>
      </c>
      <c r="J895" s="31">
        <v>8</v>
      </c>
      <c r="K895" s="31">
        <v>12</v>
      </c>
      <c r="L895" s="31">
        <v>10</v>
      </c>
      <c r="M895" s="32">
        <f t="shared" si="26"/>
        <v>19</v>
      </c>
      <c r="N895" s="32">
        <f t="shared" si="27"/>
        <v>19.295870006770482</v>
      </c>
    </row>
    <row r="896" spans="1:14" x14ac:dyDescent="0.2">
      <c r="A896" s="27">
        <v>1014</v>
      </c>
      <c r="B896" s="36" t="s">
        <v>6</v>
      </c>
      <c r="C896" s="37">
        <v>0.7</v>
      </c>
      <c r="D896" s="35">
        <v>9</v>
      </c>
      <c r="E896" s="35">
        <v>0</v>
      </c>
      <c r="F896" s="30">
        <v>40821</v>
      </c>
      <c r="G896" s="36" t="s">
        <v>330</v>
      </c>
      <c r="H896" s="36">
        <v>39</v>
      </c>
      <c r="I896" s="31">
        <v>0</v>
      </c>
      <c r="J896" s="31">
        <v>0</v>
      </c>
      <c r="M896" s="32">
        <f t="shared" si="26"/>
        <v>12.857142857142858</v>
      </c>
      <c r="N896" s="32">
        <f t="shared" si="27"/>
        <v>12.857142857142858</v>
      </c>
    </row>
    <row r="897" spans="1:14" x14ac:dyDescent="0.2">
      <c r="A897" s="27">
        <v>1014</v>
      </c>
      <c r="B897" s="36" t="s">
        <v>4</v>
      </c>
      <c r="C897" s="37">
        <v>1.6</v>
      </c>
      <c r="D897" s="35">
        <v>55</v>
      </c>
      <c r="E897" s="35">
        <v>1</v>
      </c>
      <c r="F897" s="30">
        <v>40821</v>
      </c>
      <c r="G897" s="36" t="s">
        <v>330</v>
      </c>
      <c r="H897" s="36">
        <v>39</v>
      </c>
      <c r="I897" s="31">
        <v>5</v>
      </c>
      <c r="J897" s="31">
        <v>2</v>
      </c>
      <c r="K897" s="31">
        <v>10</v>
      </c>
      <c r="L897" s="31">
        <v>10</v>
      </c>
      <c r="M897" s="32">
        <f t="shared" si="26"/>
        <v>34.375</v>
      </c>
      <c r="N897" s="32">
        <f t="shared" si="27"/>
        <v>34.780775716694777</v>
      </c>
    </row>
    <row r="898" spans="1:14" x14ac:dyDescent="0.2">
      <c r="A898" s="27">
        <v>1014</v>
      </c>
      <c r="B898" s="36" t="s">
        <v>8</v>
      </c>
      <c r="C898" s="37">
        <v>1</v>
      </c>
      <c r="D898" s="35">
        <v>4</v>
      </c>
      <c r="E898" s="35">
        <v>1</v>
      </c>
      <c r="F898" s="30">
        <v>40821</v>
      </c>
      <c r="G898" s="36" t="s">
        <v>330</v>
      </c>
      <c r="H898" s="36">
        <v>39</v>
      </c>
      <c r="I898" s="31">
        <v>0</v>
      </c>
      <c r="J898" s="31">
        <v>0</v>
      </c>
      <c r="M898" s="32">
        <f t="shared" ref="M898:M961" si="28">D898/C898</f>
        <v>4</v>
      </c>
      <c r="N898" s="32">
        <f t="shared" ref="N898:N961" si="29">M898/(((1-I898/100)+((I898/100)*(K898/15)) + ((1-J898/100)+(J898/100)*(L898/15)))/2)</f>
        <v>4</v>
      </c>
    </row>
    <row r="899" spans="1:14" x14ac:dyDescent="0.2">
      <c r="A899" s="27">
        <v>1015</v>
      </c>
      <c r="B899" s="36" t="s">
        <v>1</v>
      </c>
      <c r="C899" s="37">
        <v>0.3</v>
      </c>
      <c r="D899" s="35">
        <v>25</v>
      </c>
      <c r="E899" s="35">
        <v>0</v>
      </c>
      <c r="F899" s="30">
        <v>40741</v>
      </c>
      <c r="G899" s="36" t="s">
        <v>330</v>
      </c>
      <c r="H899" s="36">
        <v>39</v>
      </c>
      <c r="I899" s="31">
        <v>0</v>
      </c>
      <c r="J899" s="31">
        <v>0</v>
      </c>
      <c r="M899" s="32">
        <f t="shared" si="28"/>
        <v>83.333333333333343</v>
      </c>
      <c r="N899" s="32">
        <f t="shared" si="29"/>
        <v>83.333333333333343</v>
      </c>
    </row>
    <row r="900" spans="1:14" x14ac:dyDescent="0.2">
      <c r="A900" s="27">
        <v>1015</v>
      </c>
      <c r="B900" s="36" t="s">
        <v>6</v>
      </c>
      <c r="C900" s="37">
        <v>0.8</v>
      </c>
      <c r="D900" s="35">
        <v>18</v>
      </c>
      <c r="E900" s="35">
        <v>0</v>
      </c>
      <c r="F900" s="30">
        <v>40741</v>
      </c>
      <c r="G900" s="36" t="s">
        <v>330</v>
      </c>
      <c r="H900" s="36">
        <v>39</v>
      </c>
      <c r="I900" s="31">
        <v>5</v>
      </c>
      <c r="J900" s="31">
        <v>5</v>
      </c>
      <c r="K900" s="31">
        <v>10</v>
      </c>
      <c r="L900" s="31">
        <v>10</v>
      </c>
      <c r="M900" s="32">
        <f t="shared" si="28"/>
        <v>22.5</v>
      </c>
      <c r="N900" s="32">
        <f t="shared" si="29"/>
        <v>22.881355932203391</v>
      </c>
    </row>
    <row r="901" spans="1:14" x14ac:dyDescent="0.2">
      <c r="A901" s="27">
        <v>1040</v>
      </c>
      <c r="B901" s="36" t="s">
        <v>1</v>
      </c>
      <c r="C901" s="37">
        <v>0.20000000000001705</v>
      </c>
      <c r="D901" s="35">
        <v>0</v>
      </c>
      <c r="E901" s="35">
        <v>0</v>
      </c>
      <c r="F901" s="30">
        <v>40418</v>
      </c>
      <c r="G901" s="36" t="s">
        <v>338</v>
      </c>
      <c r="H901" s="36" t="s">
        <v>338</v>
      </c>
      <c r="I901" s="31">
        <v>0</v>
      </c>
      <c r="J901" s="31">
        <v>0</v>
      </c>
      <c r="M901" s="32">
        <f t="shared" si="28"/>
        <v>0</v>
      </c>
      <c r="N901" s="32">
        <f t="shared" si="29"/>
        <v>0</v>
      </c>
    </row>
    <row r="902" spans="1:14" x14ac:dyDescent="0.2">
      <c r="A902" s="27">
        <v>1041</v>
      </c>
      <c r="B902" s="36" t="s">
        <v>329</v>
      </c>
      <c r="C902" s="37">
        <v>2.1999999999999886</v>
      </c>
      <c r="D902" s="35">
        <v>0</v>
      </c>
      <c r="E902" s="35">
        <v>0</v>
      </c>
      <c r="F902" s="30">
        <v>40418</v>
      </c>
      <c r="G902" s="36" t="s">
        <v>338</v>
      </c>
      <c r="H902" s="36" t="s">
        <v>338</v>
      </c>
      <c r="I902" s="31">
        <v>0</v>
      </c>
      <c r="J902" s="31">
        <v>0</v>
      </c>
      <c r="M902" s="32">
        <f t="shared" si="28"/>
        <v>0</v>
      </c>
      <c r="N902" s="32">
        <f t="shared" si="29"/>
        <v>0</v>
      </c>
    </row>
    <row r="903" spans="1:14" x14ac:dyDescent="0.2">
      <c r="A903" s="27">
        <v>1042</v>
      </c>
      <c r="B903" s="36" t="s">
        <v>332</v>
      </c>
      <c r="C903" s="37">
        <v>1.5</v>
      </c>
      <c r="D903" s="35">
        <v>4</v>
      </c>
      <c r="E903" s="35">
        <v>0</v>
      </c>
      <c r="F903" s="30">
        <v>40418</v>
      </c>
      <c r="G903" s="36" t="s">
        <v>338</v>
      </c>
      <c r="H903" s="36" t="s">
        <v>338</v>
      </c>
      <c r="I903" s="31">
        <v>0</v>
      </c>
      <c r="J903" s="31">
        <v>0</v>
      </c>
      <c r="M903" s="32">
        <f t="shared" si="28"/>
        <v>2.6666666666666665</v>
      </c>
      <c r="N903" s="32">
        <f t="shared" si="29"/>
        <v>2.6666666666666665</v>
      </c>
    </row>
    <row r="904" spans="1:14" x14ac:dyDescent="0.2">
      <c r="A904" s="27">
        <v>1043</v>
      </c>
      <c r="B904" s="36" t="s">
        <v>329</v>
      </c>
      <c r="C904" s="37">
        <v>1</v>
      </c>
      <c r="D904" s="35">
        <v>0</v>
      </c>
      <c r="E904" s="35">
        <v>0</v>
      </c>
      <c r="F904" s="30">
        <v>40418</v>
      </c>
      <c r="G904" s="36" t="s">
        <v>338</v>
      </c>
      <c r="H904" s="36" t="s">
        <v>338</v>
      </c>
      <c r="I904" s="31">
        <v>0</v>
      </c>
      <c r="J904" s="31">
        <v>0</v>
      </c>
      <c r="M904" s="32">
        <f t="shared" si="28"/>
        <v>0</v>
      </c>
      <c r="N904" s="32">
        <f t="shared" si="29"/>
        <v>0</v>
      </c>
    </row>
    <row r="905" spans="1:14" x14ac:dyDescent="0.2">
      <c r="A905" s="27">
        <v>1104</v>
      </c>
      <c r="B905" s="44" t="s">
        <v>241</v>
      </c>
      <c r="C905" s="37">
        <v>0.5</v>
      </c>
      <c r="D905" s="35">
        <v>125</v>
      </c>
      <c r="E905" s="35">
        <v>0</v>
      </c>
      <c r="F905" s="30">
        <v>40422</v>
      </c>
      <c r="G905" s="36" t="s">
        <v>339</v>
      </c>
      <c r="H905" s="36">
        <v>45</v>
      </c>
      <c r="I905" s="31">
        <v>1</v>
      </c>
      <c r="J905" s="31">
        <v>1</v>
      </c>
      <c r="K905" s="31">
        <v>0</v>
      </c>
      <c r="L905" s="31">
        <v>0</v>
      </c>
      <c r="M905" s="32">
        <f t="shared" si="28"/>
        <v>250</v>
      </c>
      <c r="N905" s="32">
        <f t="shared" si="29"/>
        <v>252.52525252525254</v>
      </c>
    </row>
    <row r="906" spans="1:14" x14ac:dyDescent="0.2">
      <c r="A906" s="27">
        <v>1105</v>
      </c>
      <c r="B906" s="44" t="s">
        <v>241</v>
      </c>
      <c r="C906" s="37">
        <v>0.69999999999998863</v>
      </c>
      <c r="D906" s="35">
        <v>117</v>
      </c>
      <c r="E906" s="35">
        <v>2</v>
      </c>
      <c r="F906" s="30">
        <v>40422</v>
      </c>
      <c r="G906" s="36" t="s">
        <v>339</v>
      </c>
      <c r="H906" s="36">
        <v>45</v>
      </c>
      <c r="I906" s="31">
        <v>1</v>
      </c>
      <c r="J906" s="31">
        <v>1</v>
      </c>
      <c r="K906" s="31">
        <v>0</v>
      </c>
      <c r="L906" s="31">
        <v>0</v>
      </c>
      <c r="M906" s="32">
        <f t="shared" si="28"/>
        <v>167.14285714285987</v>
      </c>
      <c r="N906" s="32">
        <f t="shared" si="29"/>
        <v>168.8311688311716</v>
      </c>
    </row>
    <row r="907" spans="1:14" x14ac:dyDescent="0.2">
      <c r="A907" s="27">
        <v>1106</v>
      </c>
      <c r="B907" s="36" t="s">
        <v>1</v>
      </c>
      <c r="C907" s="37">
        <v>0.2</v>
      </c>
      <c r="D907" s="35">
        <v>0</v>
      </c>
      <c r="E907" s="35"/>
      <c r="F907" s="30">
        <v>40070</v>
      </c>
      <c r="G907" s="36" t="s">
        <v>339</v>
      </c>
      <c r="H907" s="36" t="s">
        <v>339</v>
      </c>
      <c r="M907" s="32">
        <f t="shared" si="28"/>
        <v>0</v>
      </c>
      <c r="N907" s="32">
        <f t="shared" si="29"/>
        <v>0</v>
      </c>
    </row>
    <row r="908" spans="1:14" x14ac:dyDescent="0.2">
      <c r="A908" s="27">
        <v>1107</v>
      </c>
      <c r="B908" s="36" t="s">
        <v>1</v>
      </c>
      <c r="C908" s="37">
        <v>0.3</v>
      </c>
      <c r="D908" s="35">
        <v>18</v>
      </c>
      <c r="E908" s="35">
        <v>0</v>
      </c>
      <c r="F908" s="30">
        <v>40070</v>
      </c>
      <c r="G908" s="36" t="s">
        <v>339</v>
      </c>
      <c r="H908" s="36" t="s">
        <v>339</v>
      </c>
      <c r="M908" s="32">
        <f t="shared" si="28"/>
        <v>60</v>
      </c>
      <c r="N908" s="32">
        <f t="shared" si="29"/>
        <v>60</v>
      </c>
    </row>
    <row r="909" spans="1:14" x14ac:dyDescent="0.2">
      <c r="A909" s="27">
        <v>1107</v>
      </c>
      <c r="B909" s="36" t="s">
        <v>6</v>
      </c>
      <c r="C909" s="37">
        <v>1</v>
      </c>
      <c r="D909" s="35">
        <v>150</v>
      </c>
      <c r="E909" s="35">
        <v>0</v>
      </c>
      <c r="F909" s="30">
        <v>40070</v>
      </c>
      <c r="G909" s="36" t="s">
        <v>339</v>
      </c>
      <c r="H909" s="36" t="s">
        <v>339</v>
      </c>
      <c r="I909" s="31">
        <v>40</v>
      </c>
      <c r="J909" s="31">
        <v>10</v>
      </c>
      <c r="K909" s="31">
        <v>0</v>
      </c>
      <c r="L909" s="31">
        <v>0</v>
      </c>
      <c r="M909" s="32">
        <f t="shared" si="28"/>
        <v>150</v>
      </c>
      <c r="N909" s="32">
        <f t="shared" si="29"/>
        <v>200</v>
      </c>
    </row>
    <row r="910" spans="1:14" x14ac:dyDescent="0.2">
      <c r="A910" s="27">
        <v>1107</v>
      </c>
      <c r="B910" s="36" t="s">
        <v>4</v>
      </c>
      <c r="C910" s="37">
        <v>1.1000000000000001</v>
      </c>
      <c r="D910" s="35">
        <v>49</v>
      </c>
      <c r="E910" s="35">
        <v>0</v>
      </c>
      <c r="F910" s="30">
        <v>40070</v>
      </c>
      <c r="G910" s="36" t="s">
        <v>339</v>
      </c>
      <c r="H910" s="36" t="s">
        <v>339</v>
      </c>
      <c r="I910" s="31">
        <v>20</v>
      </c>
      <c r="J910" s="31">
        <v>20</v>
      </c>
      <c r="K910" s="31">
        <v>0</v>
      </c>
      <c r="L910" s="31">
        <v>0</v>
      </c>
      <c r="M910" s="32">
        <f t="shared" si="28"/>
        <v>44.54545454545454</v>
      </c>
      <c r="N910" s="32">
        <f t="shared" si="29"/>
        <v>55.681818181818173</v>
      </c>
    </row>
    <row r="911" spans="1:14" x14ac:dyDescent="0.2">
      <c r="A911" s="27">
        <v>1107</v>
      </c>
      <c r="B911" s="36" t="s">
        <v>8</v>
      </c>
      <c r="C911" s="37">
        <v>1.5</v>
      </c>
      <c r="D911" s="35">
        <v>83</v>
      </c>
      <c r="E911" s="35">
        <v>0</v>
      </c>
      <c r="F911" s="30">
        <v>40070</v>
      </c>
      <c r="G911" s="36" t="s">
        <v>339</v>
      </c>
      <c r="H911" s="36" t="s">
        <v>339</v>
      </c>
      <c r="M911" s="32">
        <f t="shared" si="28"/>
        <v>55.333333333333336</v>
      </c>
      <c r="N911" s="32">
        <f t="shared" si="29"/>
        <v>55.333333333333336</v>
      </c>
    </row>
    <row r="912" spans="1:14" x14ac:dyDescent="0.2">
      <c r="A912" s="27">
        <v>1128</v>
      </c>
      <c r="B912" s="36" t="s">
        <v>8</v>
      </c>
      <c r="C912" s="37">
        <v>0.8</v>
      </c>
      <c r="D912" s="35">
        <v>0</v>
      </c>
      <c r="E912" s="35">
        <v>0</v>
      </c>
      <c r="F912" s="30">
        <v>41084</v>
      </c>
      <c r="G912" s="36" t="s">
        <v>216</v>
      </c>
      <c r="H912" s="36">
        <v>42</v>
      </c>
      <c r="M912" s="32">
        <f t="shared" si="28"/>
        <v>0</v>
      </c>
      <c r="N912" s="32">
        <f t="shared" si="29"/>
        <v>0</v>
      </c>
    </row>
    <row r="913" spans="1:14" x14ac:dyDescent="0.2">
      <c r="A913" s="27">
        <v>1129</v>
      </c>
      <c r="B913" s="36" t="s">
        <v>1</v>
      </c>
      <c r="C913" s="37">
        <v>0.4</v>
      </c>
      <c r="D913" s="35">
        <v>0</v>
      </c>
      <c r="E913" s="35">
        <v>0</v>
      </c>
      <c r="F913" s="30">
        <v>41084</v>
      </c>
      <c r="G913" s="36" t="s">
        <v>216</v>
      </c>
      <c r="H913" s="36">
        <v>42</v>
      </c>
      <c r="M913" s="32">
        <f t="shared" si="28"/>
        <v>0</v>
      </c>
      <c r="N913" s="32">
        <f t="shared" si="29"/>
        <v>0</v>
      </c>
    </row>
    <row r="914" spans="1:14" x14ac:dyDescent="0.2">
      <c r="A914" s="27">
        <v>1129</v>
      </c>
      <c r="B914" s="36" t="s">
        <v>6</v>
      </c>
      <c r="C914" s="37">
        <v>0.9</v>
      </c>
      <c r="D914" s="35">
        <v>0</v>
      </c>
      <c r="E914" s="35">
        <v>0</v>
      </c>
      <c r="F914" s="30">
        <v>41084</v>
      </c>
      <c r="G914" s="36" t="s">
        <v>216</v>
      </c>
      <c r="H914" s="36">
        <v>42</v>
      </c>
      <c r="M914" s="32">
        <f t="shared" si="28"/>
        <v>0</v>
      </c>
      <c r="N914" s="32">
        <f t="shared" si="29"/>
        <v>0</v>
      </c>
    </row>
    <row r="915" spans="1:14" x14ac:dyDescent="0.2">
      <c r="A915" s="27">
        <v>1130</v>
      </c>
      <c r="B915" s="36" t="s">
        <v>1</v>
      </c>
      <c r="C915" s="37">
        <v>0.3</v>
      </c>
      <c r="D915" s="35">
        <v>0</v>
      </c>
      <c r="E915" s="35">
        <v>0</v>
      </c>
      <c r="F915" s="30">
        <v>41084</v>
      </c>
      <c r="G915" s="36" t="s">
        <v>216</v>
      </c>
      <c r="H915" s="36">
        <v>42</v>
      </c>
      <c r="M915" s="32">
        <f t="shared" si="28"/>
        <v>0</v>
      </c>
      <c r="N915" s="32">
        <f t="shared" si="29"/>
        <v>0</v>
      </c>
    </row>
    <row r="916" spans="1:14" x14ac:dyDescent="0.2">
      <c r="A916" s="27">
        <v>1130</v>
      </c>
      <c r="B916" s="36" t="s">
        <v>1</v>
      </c>
      <c r="C916" s="37">
        <v>0.5</v>
      </c>
      <c r="D916" s="35">
        <v>0</v>
      </c>
      <c r="E916" s="35">
        <v>0</v>
      </c>
      <c r="F916" s="30">
        <v>41084</v>
      </c>
      <c r="G916" s="36" t="s">
        <v>216</v>
      </c>
      <c r="H916" s="36">
        <v>42</v>
      </c>
      <c r="M916" s="32">
        <f t="shared" si="28"/>
        <v>0</v>
      </c>
      <c r="N916" s="32">
        <f t="shared" si="29"/>
        <v>0</v>
      </c>
    </row>
    <row r="917" spans="1:14" x14ac:dyDescent="0.2">
      <c r="A917" s="27">
        <v>1131</v>
      </c>
      <c r="B917" s="36" t="s">
        <v>1</v>
      </c>
      <c r="C917" s="37">
        <v>0.2</v>
      </c>
      <c r="D917" s="35">
        <v>0</v>
      </c>
      <c r="E917" s="35">
        <v>0</v>
      </c>
      <c r="F917" s="30">
        <v>41084</v>
      </c>
      <c r="G917" s="36" t="s">
        <v>216</v>
      </c>
      <c r="H917" s="36">
        <v>42</v>
      </c>
      <c r="M917" s="32">
        <f t="shared" si="28"/>
        <v>0</v>
      </c>
      <c r="N917" s="32">
        <f t="shared" si="29"/>
        <v>0</v>
      </c>
    </row>
    <row r="918" spans="1:14" x14ac:dyDescent="0.2">
      <c r="A918" s="27">
        <v>1163</v>
      </c>
      <c r="B918" s="36" t="s">
        <v>1</v>
      </c>
      <c r="C918" s="37">
        <v>0.4</v>
      </c>
      <c r="D918" s="35">
        <v>0</v>
      </c>
      <c r="E918" s="35">
        <v>0</v>
      </c>
      <c r="F918" s="30">
        <v>40732</v>
      </c>
      <c r="G918" s="36" t="s">
        <v>336</v>
      </c>
      <c r="H918" s="36">
        <v>43</v>
      </c>
      <c r="M918" s="32">
        <f t="shared" si="28"/>
        <v>0</v>
      </c>
      <c r="N918" s="32">
        <f t="shared" si="29"/>
        <v>0</v>
      </c>
    </row>
    <row r="919" spans="1:14" x14ac:dyDescent="0.2">
      <c r="A919" s="27">
        <v>1163</v>
      </c>
      <c r="B919" s="36" t="s">
        <v>6</v>
      </c>
      <c r="C919" s="37">
        <v>0.8</v>
      </c>
      <c r="D919" s="35">
        <v>11</v>
      </c>
      <c r="E919" s="35">
        <v>0</v>
      </c>
      <c r="F919" s="30">
        <v>40732</v>
      </c>
      <c r="G919" s="36" t="s">
        <v>336</v>
      </c>
      <c r="H919" s="36">
        <v>43</v>
      </c>
      <c r="I919" s="31">
        <v>25</v>
      </c>
      <c r="J919" s="31">
        <v>25</v>
      </c>
      <c r="M919" s="32">
        <f t="shared" si="28"/>
        <v>13.75</v>
      </c>
      <c r="N919" s="32">
        <f t="shared" si="29"/>
        <v>18.333333333333332</v>
      </c>
    </row>
    <row r="920" spans="1:14" x14ac:dyDescent="0.2">
      <c r="A920" s="27">
        <v>1163</v>
      </c>
      <c r="B920" s="36" t="s">
        <v>4</v>
      </c>
      <c r="C920" s="37">
        <v>0.7</v>
      </c>
      <c r="D920" s="35">
        <v>44</v>
      </c>
      <c r="E920" s="35">
        <v>0</v>
      </c>
      <c r="F920" s="30">
        <v>40732</v>
      </c>
      <c r="G920" s="36" t="s">
        <v>336</v>
      </c>
      <c r="H920" s="36">
        <v>43</v>
      </c>
      <c r="I920" s="31">
        <v>5</v>
      </c>
      <c r="J920" s="31">
        <v>5</v>
      </c>
      <c r="M920" s="32">
        <f t="shared" si="28"/>
        <v>62.857142857142861</v>
      </c>
      <c r="N920" s="32">
        <f t="shared" si="29"/>
        <v>66.165413533834595</v>
      </c>
    </row>
    <row r="921" spans="1:14" x14ac:dyDescent="0.2">
      <c r="A921" s="27">
        <v>1163</v>
      </c>
      <c r="B921" s="36" t="s">
        <v>8</v>
      </c>
      <c r="C921" s="37">
        <v>0.9</v>
      </c>
      <c r="D921" s="35">
        <v>15</v>
      </c>
      <c r="E921" s="35">
        <v>0</v>
      </c>
      <c r="F921" s="30">
        <v>40732</v>
      </c>
      <c r="G921" s="36" t="s">
        <v>336</v>
      </c>
      <c r="H921" s="36">
        <v>43</v>
      </c>
      <c r="I921" s="31">
        <v>3</v>
      </c>
      <c r="J921" s="31">
        <v>3</v>
      </c>
      <c r="M921" s="32">
        <f t="shared" si="28"/>
        <v>16.666666666666668</v>
      </c>
      <c r="N921" s="32">
        <f t="shared" si="29"/>
        <v>17.182130584192443</v>
      </c>
    </row>
    <row r="922" spans="1:14" x14ac:dyDescent="0.2">
      <c r="A922" s="27">
        <v>1163</v>
      </c>
      <c r="B922" s="36" t="s">
        <v>5</v>
      </c>
      <c r="C922" s="37">
        <v>0.2</v>
      </c>
      <c r="D922" s="35">
        <v>0</v>
      </c>
      <c r="E922" s="35">
        <v>0</v>
      </c>
      <c r="F922" s="30">
        <v>40732</v>
      </c>
      <c r="G922" s="36" t="s">
        <v>336</v>
      </c>
      <c r="H922" s="36">
        <v>43</v>
      </c>
      <c r="I922" s="31">
        <v>0</v>
      </c>
      <c r="J922" s="31">
        <v>0</v>
      </c>
      <c r="M922" s="32">
        <f t="shared" si="28"/>
        <v>0</v>
      </c>
      <c r="N922" s="32">
        <f t="shared" si="29"/>
        <v>0</v>
      </c>
    </row>
    <row r="923" spans="1:14" x14ac:dyDescent="0.2">
      <c r="A923" s="27">
        <v>1163</v>
      </c>
      <c r="B923" s="36" t="s">
        <v>7</v>
      </c>
      <c r="C923" s="37">
        <v>0.1</v>
      </c>
      <c r="D923" s="35">
        <v>0</v>
      </c>
      <c r="E923" s="35">
        <v>0</v>
      </c>
      <c r="F923" s="30">
        <v>40732</v>
      </c>
      <c r="G923" s="36" t="s">
        <v>336</v>
      </c>
      <c r="H923" s="36">
        <v>43</v>
      </c>
      <c r="I923" s="31">
        <v>0</v>
      </c>
      <c r="J923" s="31">
        <v>0</v>
      </c>
      <c r="M923" s="32">
        <f t="shared" si="28"/>
        <v>0</v>
      </c>
      <c r="N923" s="32">
        <f t="shared" si="29"/>
        <v>0</v>
      </c>
    </row>
    <row r="924" spans="1:14" x14ac:dyDescent="0.2">
      <c r="A924" s="27">
        <v>1164</v>
      </c>
      <c r="B924" s="36" t="s">
        <v>1</v>
      </c>
      <c r="C924" s="37">
        <v>1.3</v>
      </c>
      <c r="D924" s="35">
        <v>120</v>
      </c>
      <c r="E924" s="35">
        <v>1</v>
      </c>
      <c r="F924" s="30">
        <v>40732</v>
      </c>
      <c r="G924" s="36" t="s">
        <v>336</v>
      </c>
      <c r="H924" s="36">
        <v>43</v>
      </c>
      <c r="I924" s="31">
        <v>2</v>
      </c>
      <c r="J924" s="31">
        <v>5</v>
      </c>
      <c r="M924" s="32">
        <f t="shared" si="28"/>
        <v>92.307692307692307</v>
      </c>
      <c r="N924" s="32">
        <f t="shared" si="29"/>
        <v>95.655639697090479</v>
      </c>
    </row>
    <row r="925" spans="1:14" x14ac:dyDescent="0.2">
      <c r="A925" s="27">
        <v>1165</v>
      </c>
      <c r="B925" s="36" t="s">
        <v>1</v>
      </c>
      <c r="C925" s="37">
        <v>0.20000000000000284</v>
      </c>
      <c r="D925" s="35">
        <v>29</v>
      </c>
      <c r="E925" s="35">
        <v>0</v>
      </c>
      <c r="F925" s="30">
        <v>40732</v>
      </c>
      <c r="G925" s="36" t="s">
        <v>336</v>
      </c>
      <c r="H925" s="36">
        <v>43</v>
      </c>
      <c r="I925" s="31">
        <v>0</v>
      </c>
      <c r="J925" s="31">
        <v>0</v>
      </c>
      <c r="M925" s="32">
        <f t="shared" si="28"/>
        <v>144.99999999999795</v>
      </c>
      <c r="N925" s="32">
        <f t="shared" si="29"/>
        <v>144.99999999999795</v>
      </c>
    </row>
    <row r="926" spans="1:14" x14ac:dyDescent="0.2">
      <c r="A926" s="27">
        <v>1166</v>
      </c>
      <c r="B926" s="36" t="s">
        <v>1</v>
      </c>
      <c r="C926" s="37">
        <v>0.6</v>
      </c>
      <c r="D926" s="35">
        <v>36</v>
      </c>
      <c r="E926" s="35">
        <v>0</v>
      </c>
      <c r="F926" s="30">
        <v>40732</v>
      </c>
      <c r="G926" s="36" t="s">
        <v>336</v>
      </c>
      <c r="H926" s="36">
        <v>43</v>
      </c>
      <c r="I926" s="31">
        <v>5</v>
      </c>
      <c r="J926" s="31">
        <v>5</v>
      </c>
      <c r="M926" s="32">
        <f t="shared" si="28"/>
        <v>60</v>
      </c>
      <c r="N926" s="32">
        <f t="shared" si="29"/>
        <v>63.15789473684211</v>
      </c>
    </row>
    <row r="927" spans="1:14" x14ac:dyDescent="0.2">
      <c r="A927" s="27">
        <v>1166</v>
      </c>
      <c r="B927" s="36" t="s">
        <v>6</v>
      </c>
      <c r="C927" s="37">
        <v>0.9</v>
      </c>
      <c r="D927" s="35">
        <v>60</v>
      </c>
      <c r="E927" s="35">
        <v>0</v>
      </c>
      <c r="F927" s="30">
        <v>40732</v>
      </c>
      <c r="G927" s="36" t="s">
        <v>336</v>
      </c>
      <c r="H927" s="36">
        <v>43</v>
      </c>
      <c r="I927" s="31">
        <v>5</v>
      </c>
      <c r="J927" s="31">
        <v>5</v>
      </c>
      <c r="M927" s="32">
        <f t="shared" si="28"/>
        <v>66.666666666666671</v>
      </c>
      <c r="N927" s="32">
        <f t="shared" si="29"/>
        <v>70.175438596491233</v>
      </c>
    </row>
    <row r="928" spans="1:14" x14ac:dyDescent="0.2">
      <c r="A928" s="27">
        <v>1167</v>
      </c>
      <c r="B928" s="36" t="s">
        <v>1</v>
      </c>
      <c r="C928" s="37">
        <v>1.4</v>
      </c>
      <c r="D928" s="35">
        <v>19</v>
      </c>
      <c r="E928" s="35">
        <v>0</v>
      </c>
      <c r="F928" s="30">
        <v>40732</v>
      </c>
      <c r="G928" s="36" t="s">
        <v>336</v>
      </c>
      <c r="H928" s="36">
        <v>43</v>
      </c>
      <c r="I928" s="31">
        <v>10</v>
      </c>
      <c r="J928" s="31">
        <v>3</v>
      </c>
      <c r="M928" s="32">
        <f t="shared" si="28"/>
        <v>13.571428571428573</v>
      </c>
      <c r="N928" s="32">
        <f t="shared" si="29"/>
        <v>14.514896867838045</v>
      </c>
    </row>
    <row r="929" spans="1:14" x14ac:dyDescent="0.2">
      <c r="A929" s="27">
        <v>1168</v>
      </c>
      <c r="B929" s="36" t="s">
        <v>1</v>
      </c>
      <c r="C929" s="37">
        <v>1.3</v>
      </c>
      <c r="D929" s="35">
        <v>160</v>
      </c>
      <c r="E929" s="35">
        <v>0</v>
      </c>
      <c r="F929" s="30">
        <v>40732</v>
      </c>
      <c r="G929" s="36" t="s">
        <v>336</v>
      </c>
      <c r="H929" s="36">
        <v>43</v>
      </c>
      <c r="I929" s="31">
        <v>15</v>
      </c>
      <c r="J929" s="31">
        <v>30</v>
      </c>
      <c r="M929" s="32">
        <f t="shared" si="28"/>
        <v>123.07692307692307</v>
      </c>
      <c r="N929" s="32">
        <f t="shared" si="29"/>
        <v>158.80893300248138</v>
      </c>
    </row>
    <row r="930" spans="1:14" x14ac:dyDescent="0.2">
      <c r="A930" s="27">
        <v>1168</v>
      </c>
      <c r="B930" s="36" t="s">
        <v>6</v>
      </c>
      <c r="C930" s="37">
        <v>0.7</v>
      </c>
      <c r="D930" s="35">
        <v>105</v>
      </c>
      <c r="E930" s="35">
        <v>0</v>
      </c>
      <c r="F930" s="30">
        <v>40732</v>
      </c>
      <c r="G930" s="36" t="s">
        <v>336</v>
      </c>
      <c r="H930" s="36">
        <v>43</v>
      </c>
      <c r="I930" s="31">
        <v>15</v>
      </c>
      <c r="J930" s="31">
        <v>30</v>
      </c>
      <c r="M930" s="32">
        <f t="shared" si="28"/>
        <v>150</v>
      </c>
      <c r="N930" s="32">
        <f t="shared" si="29"/>
        <v>193.54838709677421</v>
      </c>
    </row>
    <row r="931" spans="1:14" x14ac:dyDescent="0.2">
      <c r="A931" s="27">
        <v>1168</v>
      </c>
      <c r="B931" s="36" t="s">
        <v>4</v>
      </c>
      <c r="C931" s="37">
        <v>1.7</v>
      </c>
      <c r="D931" s="35">
        <v>421</v>
      </c>
      <c r="E931" s="35">
        <v>0</v>
      </c>
      <c r="F931" s="30">
        <v>40732</v>
      </c>
      <c r="G931" s="36" t="s">
        <v>336</v>
      </c>
      <c r="H931" s="36">
        <v>43</v>
      </c>
      <c r="I931" s="31">
        <v>15</v>
      </c>
      <c r="J931" s="31">
        <v>30</v>
      </c>
      <c r="M931" s="32">
        <f t="shared" si="28"/>
        <v>247.64705882352942</v>
      </c>
      <c r="N931" s="32">
        <f t="shared" si="29"/>
        <v>319.5445920303606</v>
      </c>
    </row>
    <row r="932" spans="1:14" x14ac:dyDescent="0.2">
      <c r="A932" s="27">
        <v>1169</v>
      </c>
      <c r="B932" s="36" t="s">
        <v>1</v>
      </c>
      <c r="C932" s="37">
        <v>1.7</v>
      </c>
      <c r="D932" s="35">
        <v>320</v>
      </c>
      <c r="E932" s="35">
        <v>0</v>
      </c>
      <c r="F932" s="30">
        <v>40802</v>
      </c>
      <c r="G932" s="36" t="s">
        <v>336</v>
      </c>
      <c r="H932" s="36">
        <v>43</v>
      </c>
      <c r="I932" s="31">
        <v>2</v>
      </c>
      <c r="J932" s="31">
        <v>2</v>
      </c>
      <c r="K932" s="31">
        <v>3</v>
      </c>
      <c r="L932" s="31">
        <v>3</v>
      </c>
      <c r="M932" s="32">
        <f t="shared" si="28"/>
        <v>188.23529411764707</v>
      </c>
      <c r="N932" s="32">
        <f t="shared" si="29"/>
        <v>191.29603060736491</v>
      </c>
    </row>
    <row r="933" spans="1:14" x14ac:dyDescent="0.2">
      <c r="A933" s="27">
        <v>1170</v>
      </c>
      <c r="B933" s="36" t="s">
        <v>1</v>
      </c>
      <c r="C933" s="37">
        <v>0.6</v>
      </c>
      <c r="D933" s="35">
        <v>22</v>
      </c>
      <c r="E933" s="35">
        <v>0</v>
      </c>
      <c r="F933" s="30">
        <v>40802</v>
      </c>
      <c r="G933" s="36" t="s">
        <v>336</v>
      </c>
      <c r="H933" s="36">
        <v>43</v>
      </c>
      <c r="I933" s="31">
        <v>5</v>
      </c>
      <c r="J933" s="31">
        <v>5</v>
      </c>
      <c r="M933" s="32">
        <f t="shared" si="28"/>
        <v>36.666666666666671</v>
      </c>
      <c r="N933" s="32">
        <f t="shared" si="29"/>
        <v>38.596491228070185</v>
      </c>
    </row>
    <row r="934" spans="1:14" x14ac:dyDescent="0.2">
      <c r="A934" s="27">
        <v>1170</v>
      </c>
      <c r="B934" s="36" t="s">
        <v>6</v>
      </c>
      <c r="C934" s="37">
        <v>0.7</v>
      </c>
      <c r="D934" s="35">
        <v>72</v>
      </c>
      <c r="E934" s="35">
        <v>0</v>
      </c>
      <c r="F934" s="30">
        <v>40802</v>
      </c>
      <c r="G934" s="36" t="s">
        <v>336</v>
      </c>
      <c r="H934" s="36">
        <v>43</v>
      </c>
      <c r="I934" s="31">
        <v>5</v>
      </c>
      <c r="J934" s="31">
        <v>5</v>
      </c>
      <c r="M934" s="32">
        <f t="shared" si="28"/>
        <v>102.85714285714286</v>
      </c>
      <c r="N934" s="32">
        <f t="shared" si="29"/>
        <v>108.27067669172934</v>
      </c>
    </row>
    <row r="935" spans="1:14" x14ac:dyDescent="0.2">
      <c r="A935" s="27">
        <v>1170</v>
      </c>
      <c r="B935" s="36" t="s">
        <v>4</v>
      </c>
      <c r="C935" s="37">
        <v>0.7</v>
      </c>
      <c r="D935" s="35">
        <v>15</v>
      </c>
      <c r="E935" s="35">
        <v>0</v>
      </c>
      <c r="F935" s="30">
        <v>40802</v>
      </c>
      <c r="G935" s="36" t="s">
        <v>336</v>
      </c>
      <c r="H935" s="36">
        <v>43</v>
      </c>
      <c r="I935" s="31">
        <v>5</v>
      </c>
      <c r="J935" s="31">
        <v>5</v>
      </c>
      <c r="K935" s="31">
        <v>10</v>
      </c>
      <c r="L935" s="31">
        <v>10</v>
      </c>
      <c r="M935" s="32">
        <f t="shared" si="28"/>
        <v>21.428571428571431</v>
      </c>
      <c r="N935" s="32">
        <f t="shared" si="29"/>
        <v>21.791767554479421</v>
      </c>
    </row>
    <row r="936" spans="1:14" x14ac:dyDescent="0.2">
      <c r="A936" s="27">
        <v>1170</v>
      </c>
      <c r="B936" s="36" t="s">
        <v>8</v>
      </c>
      <c r="C936" s="37">
        <v>0.7</v>
      </c>
      <c r="D936" s="35">
        <v>27</v>
      </c>
      <c r="E936" s="35">
        <v>0</v>
      </c>
      <c r="F936" s="30">
        <v>40802</v>
      </c>
      <c r="G936" s="36" t="s">
        <v>336</v>
      </c>
      <c r="H936" s="36">
        <v>43</v>
      </c>
      <c r="I936" s="31">
        <v>5</v>
      </c>
      <c r="J936" s="31">
        <v>5</v>
      </c>
      <c r="K936" s="31">
        <v>5</v>
      </c>
      <c r="L936" s="31">
        <v>5</v>
      </c>
      <c r="M936" s="32">
        <f t="shared" si="28"/>
        <v>38.571428571428577</v>
      </c>
      <c r="N936" s="32">
        <f t="shared" si="29"/>
        <v>39.90147783251232</v>
      </c>
    </row>
    <row r="937" spans="1:14" x14ac:dyDescent="0.2">
      <c r="A937" s="27">
        <v>1171</v>
      </c>
      <c r="B937" s="36" t="s">
        <v>1</v>
      </c>
      <c r="C937" s="37">
        <v>1.3</v>
      </c>
      <c r="D937" s="35">
        <v>6</v>
      </c>
      <c r="E937" s="35">
        <v>0</v>
      </c>
      <c r="F937" s="30">
        <v>41083</v>
      </c>
      <c r="G937" s="36" t="s">
        <v>218</v>
      </c>
      <c r="H937" s="36" t="s">
        <v>218</v>
      </c>
      <c r="I937" s="31">
        <v>0</v>
      </c>
      <c r="J937" s="31">
        <v>0</v>
      </c>
      <c r="M937" s="32">
        <f t="shared" si="28"/>
        <v>4.615384615384615</v>
      </c>
      <c r="N937" s="32">
        <f t="shared" si="29"/>
        <v>4.615384615384615</v>
      </c>
    </row>
    <row r="938" spans="1:14" x14ac:dyDescent="0.2">
      <c r="A938" s="27">
        <v>1172</v>
      </c>
      <c r="B938" s="36" t="s">
        <v>1</v>
      </c>
      <c r="C938" s="37">
        <v>1.1000000000000001</v>
      </c>
      <c r="D938" s="35">
        <v>0</v>
      </c>
      <c r="E938" s="35">
        <v>0</v>
      </c>
      <c r="F938" s="30">
        <v>41083</v>
      </c>
      <c r="G938" s="36" t="s">
        <v>218</v>
      </c>
      <c r="H938" s="36" t="s">
        <v>218</v>
      </c>
      <c r="I938" s="31">
        <v>0</v>
      </c>
      <c r="J938" s="31">
        <v>0</v>
      </c>
      <c r="M938" s="32">
        <f t="shared" si="28"/>
        <v>0</v>
      </c>
      <c r="N938" s="32">
        <f t="shared" si="29"/>
        <v>0</v>
      </c>
    </row>
    <row r="939" spans="1:14" x14ac:dyDescent="0.2">
      <c r="A939" s="27">
        <v>1173</v>
      </c>
      <c r="B939" s="36" t="s">
        <v>1</v>
      </c>
      <c r="C939" s="37">
        <v>0.5</v>
      </c>
      <c r="D939" s="35">
        <v>2</v>
      </c>
      <c r="E939" s="35">
        <v>0</v>
      </c>
      <c r="F939" s="30">
        <v>41083</v>
      </c>
      <c r="G939" s="36" t="s">
        <v>218</v>
      </c>
      <c r="H939" s="36" t="s">
        <v>218</v>
      </c>
      <c r="I939" s="31">
        <v>0</v>
      </c>
      <c r="J939" s="31">
        <v>0</v>
      </c>
      <c r="M939" s="32">
        <f t="shared" si="28"/>
        <v>4</v>
      </c>
      <c r="N939" s="32">
        <f t="shared" si="29"/>
        <v>4</v>
      </c>
    </row>
    <row r="940" spans="1:14" x14ac:dyDescent="0.2">
      <c r="A940" s="27">
        <v>1174</v>
      </c>
      <c r="B940" s="36" t="s">
        <v>1</v>
      </c>
      <c r="C940" s="37">
        <v>1.3</v>
      </c>
      <c r="D940" s="35">
        <v>1</v>
      </c>
      <c r="E940" s="35">
        <v>0</v>
      </c>
      <c r="F940" s="30">
        <v>41083</v>
      </c>
      <c r="G940" s="36" t="s">
        <v>218</v>
      </c>
      <c r="H940" s="36" t="s">
        <v>218</v>
      </c>
      <c r="I940" s="31">
        <v>0</v>
      </c>
      <c r="J940" s="31">
        <v>0</v>
      </c>
      <c r="M940" s="32">
        <f t="shared" si="28"/>
        <v>0.76923076923076916</v>
      </c>
      <c r="N940" s="32">
        <f t="shared" si="29"/>
        <v>0.76923076923076916</v>
      </c>
    </row>
    <row r="941" spans="1:14" x14ac:dyDescent="0.2">
      <c r="A941" s="27">
        <v>1174</v>
      </c>
      <c r="B941" s="36" t="s">
        <v>6</v>
      </c>
      <c r="C941" s="37">
        <v>0.3</v>
      </c>
      <c r="D941" s="35">
        <v>4</v>
      </c>
      <c r="E941" s="35">
        <v>0</v>
      </c>
      <c r="F941" s="30">
        <v>41084</v>
      </c>
      <c r="G941" s="36" t="s">
        <v>218</v>
      </c>
      <c r="H941" s="36" t="s">
        <v>218</v>
      </c>
      <c r="I941" s="31">
        <v>0</v>
      </c>
      <c r="J941" s="31">
        <v>0</v>
      </c>
      <c r="M941" s="32">
        <f t="shared" si="28"/>
        <v>13.333333333333334</v>
      </c>
      <c r="N941" s="32">
        <f t="shared" si="29"/>
        <v>13.333333333333334</v>
      </c>
    </row>
    <row r="942" spans="1:14" x14ac:dyDescent="0.2">
      <c r="A942" s="27">
        <v>1174</v>
      </c>
      <c r="B942" s="36" t="s">
        <v>4</v>
      </c>
      <c r="C942" s="37">
        <v>0.5</v>
      </c>
      <c r="D942" s="35">
        <v>0</v>
      </c>
      <c r="E942" s="35">
        <v>0</v>
      </c>
      <c r="F942" s="30">
        <v>41084</v>
      </c>
      <c r="G942" s="36" t="s">
        <v>218</v>
      </c>
      <c r="H942" s="36" t="s">
        <v>218</v>
      </c>
      <c r="I942" s="31">
        <v>0</v>
      </c>
      <c r="J942" s="31">
        <v>0</v>
      </c>
      <c r="M942" s="32">
        <f t="shared" si="28"/>
        <v>0</v>
      </c>
      <c r="N942" s="32">
        <f t="shared" si="29"/>
        <v>0</v>
      </c>
    </row>
    <row r="943" spans="1:14" x14ac:dyDescent="0.2">
      <c r="A943" s="27">
        <v>1175</v>
      </c>
      <c r="B943" s="36" t="s">
        <v>1</v>
      </c>
      <c r="C943" s="37">
        <v>0.9</v>
      </c>
      <c r="D943" s="35">
        <v>7</v>
      </c>
      <c r="E943" s="35">
        <v>0</v>
      </c>
      <c r="F943" s="30">
        <v>41084</v>
      </c>
      <c r="G943" s="36" t="s">
        <v>218</v>
      </c>
      <c r="H943" s="36" t="s">
        <v>218</v>
      </c>
      <c r="I943" s="31">
        <v>0</v>
      </c>
      <c r="J943" s="31">
        <v>0</v>
      </c>
      <c r="M943" s="32">
        <f t="shared" si="28"/>
        <v>7.7777777777777777</v>
      </c>
      <c r="N943" s="32">
        <f t="shared" si="29"/>
        <v>7.7777777777777777</v>
      </c>
    </row>
    <row r="944" spans="1:14" x14ac:dyDescent="0.2">
      <c r="A944" s="27">
        <v>1175</v>
      </c>
      <c r="B944" s="36" t="s">
        <v>6</v>
      </c>
      <c r="C944" s="37">
        <v>1.2</v>
      </c>
      <c r="D944" s="35">
        <v>72</v>
      </c>
      <c r="E944" s="35">
        <v>0</v>
      </c>
      <c r="F944" s="30">
        <v>41084</v>
      </c>
      <c r="G944" s="36" t="s">
        <v>218</v>
      </c>
      <c r="H944" s="36" t="s">
        <v>218</v>
      </c>
      <c r="I944" s="31">
        <v>0</v>
      </c>
      <c r="J944" s="31">
        <v>0</v>
      </c>
      <c r="M944" s="32">
        <f t="shared" si="28"/>
        <v>60</v>
      </c>
      <c r="N944" s="32">
        <f t="shared" si="29"/>
        <v>60</v>
      </c>
    </row>
    <row r="945" spans="1:14" x14ac:dyDescent="0.2">
      <c r="A945" s="27">
        <v>1175</v>
      </c>
      <c r="B945" s="36" t="s">
        <v>4</v>
      </c>
      <c r="C945" s="37">
        <v>0.6</v>
      </c>
      <c r="D945" s="35">
        <v>65</v>
      </c>
      <c r="E945" s="35">
        <v>1</v>
      </c>
      <c r="F945" s="30">
        <v>41084</v>
      </c>
      <c r="G945" s="36" t="s">
        <v>218</v>
      </c>
      <c r="H945" s="36" t="s">
        <v>218</v>
      </c>
      <c r="I945" s="31">
        <v>0</v>
      </c>
      <c r="J945" s="31">
        <v>0</v>
      </c>
      <c r="M945" s="32">
        <f t="shared" si="28"/>
        <v>108.33333333333334</v>
      </c>
      <c r="N945" s="32">
        <f t="shared" si="29"/>
        <v>108.33333333333334</v>
      </c>
    </row>
    <row r="946" spans="1:14" x14ac:dyDescent="0.2">
      <c r="A946" s="27">
        <v>1175</v>
      </c>
      <c r="B946" s="36" t="s">
        <v>8</v>
      </c>
      <c r="C946" s="37">
        <v>0.5</v>
      </c>
      <c r="D946" s="35">
        <v>133</v>
      </c>
      <c r="E946" s="35">
        <v>1</v>
      </c>
      <c r="F946" s="30">
        <v>41084</v>
      </c>
      <c r="G946" s="36" t="s">
        <v>218</v>
      </c>
      <c r="H946" s="36" t="s">
        <v>218</v>
      </c>
      <c r="I946" s="31">
        <v>0</v>
      </c>
      <c r="J946" s="31">
        <v>0</v>
      </c>
      <c r="M946" s="32">
        <f t="shared" si="28"/>
        <v>266</v>
      </c>
      <c r="N946" s="32">
        <f t="shared" si="29"/>
        <v>266</v>
      </c>
    </row>
    <row r="947" spans="1:14" x14ac:dyDescent="0.2">
      <c r="A947" s="27">
        <v>1176</v>
      </c>
      <c r="B947" s="36" t="s">
        <v>1</v>
      </c>
      <c r="C947" s="37">
        <v>1.3</v>
      </c>
      <c r="D947" s="35">
        <v>45</v>
      </c>
      <c r="E947" s="35">
        <v>0</v>
      </c>
      <c r="F947" s="30">
        <v>41084</v>
      </c>
      <c r="G947" s="36" t="s">
        <v>218</v>
      </c>
      <c r="H947" s="36" t="s">
        <v>218</v>
      </c>
      <c r="I947" s="31">
        <v>0</v>
      </c>
      <c r="J947" s="31">
        <v>0</v>
      </c>
      <c r="M947" s="32">
        <f t="shared" si="28"/>
        <v>34.615384615384613</v>
      </c>
      <c r="N947" s="32">
        <f t="shared" si="29"/>
        <v>34.615384615384613</v>
      </c>
    </row>
    <row r="948" spans="1:14" x14ac:dyDescent="0.2">
      <c r="A948" s="27">
        <v>1176</v>
      </c>
      <c r="B948" s="36" t="s">
        <v>6</v>
      </c>
      <c r="C948" s="37">
        <v>0.6</v>
      </c>
      <c r="D948" s="35">
        <v>8</v>
      </c>
      <c r="E948" s="35">
        <v>0</v>
      </c>
      <c r="F948" s="30">
        <v>41084</v>
      </c>
      <c r="G948" s="36" t="s">
        <v>218</v>
      </c>
      <c r="H948" s="36" t="s">
        <v>218</v>
      </c>
      <c r="I948" s="31">
        <v>0</v>
      </c>
      <c r="J948" s="31">
        <v>0</v>
      </c>
      <c r="M948" s="32">
        <f t="shared" si="28"/>
        <v>13.333333333333334</v>
      </c>
      <c r="N948" s="32">
        <f t="shared" si="29"/>
        <v>13.333333333333334</v>
      </c>
    </row>
    <row r="949" spans="1:14" x14ac:dyDescent="0.2">
      <c r="A949" s="27">
        <v>1176</v>
      </c>
      <c r="B949" s="36" t="s">
        <v>4</v>
      </c>
      <c r="C949" s="37">
        <v>0.6</v>
      </c>
      <c r="D949" s="35">
        <v>8</v>
      </c>
      <c r="E949" s="35">
        <v>0</v>
      </c>
      <c r="F949" s="30">
        <v>41084</v>
      </c>
      <c r="G949" s="36" t="s">
        <v>218</v>
      </c>
      <c r="H949" s="36" t="s">
        <v>218</v>
      </c>
      <c r="I949" s="31">
        <v>0</v>
      </c>
      <c r="J949" s="31">
        <v>0</v>
      </c>
      <c r="M949" s="32">
        <f t="shared" si="28"/>
        <v>13.333333333333334</v>
      </c>
      <c r="N949" s="32">
        <f t="shared" si="29"/>
        <v>13.333333333333334</v>
      </c>
    </row>
    <row r="950" spans="1:14" x14ac:dyDescent="0.2">
      <c r="A950" s="27">
        <v>1177</v>
      </c>
      <c r="B950" s="36" t="s">
        <v>1</v>
      </c>
      <c r="C950" s="37">
        <v>0.5</v>
      </c>
      <c r="D950" s="35">
        <v>0</v>
      </c>
      <c r="E950" s="35">
        <v>0</v>
      </c>
      <c r="F950" s="30">
        <v>41084</v>
      </c>
      <c r="G950" s="36" t="s">
        <v>218</v>
      </c>
      <c r="H950" s="36" t="s">
        <v>218</v>
      </c>
      <c r="I950" s="31">
        <v>0</v>
      </c>
      <c r="J950" s="31">
        <v>0</v>
      </c>
      <c r="M950" s="32">
        <f t="shared" si="28"/>
        <v>0</v>
      </c>
      <c r="N950" s="32">
        <f t="shared" si="29"/>
        <v>0</v>
      </c>
    </row>
    <row r="951" spans="1:14" x14ac:dyDescent="0.2">
      <c r="A951" s="27">
        <v>1177</v>
      </c>
      <c r="B951" s="36" t="s">
        <v>6</v>
      </c>
      <c r="C951" s="37">
        <v>0.4</v>
      </c>
      <c r="D951" s="35">
        <v>0</v>
      </c>
      <c r="E951" s="35">
        <v>0</v>
      </c>
      <c r="F951" s="30">
        <v>41084</v>
      </c>
      <c r="G951" s="36" t="s">
        <v>218</v>
      </c>
      <c r="H951" s="36" t="s">
        <v>218</v>
      </c>
      <c r="I951" s="31">
        <v>0</v>
      </c>
      <c r="J951" s="31">
        <v>0</v>
      </c>
      <c r="M951" s="32">
        <f t="shared" si="28"/>
        <v>0</v>
      </c>
      <c r="N951" s="32">
        <f t="shared" si="29"/>
        <v>0</v>
      </c>
    </row>
    <row r="952" spans="1:14" x14ac:dyDescent="0.2">
      <c r="A952" s="27">
        <v>1178</v>
      </c>
      <c r="B952" s="36" t="s">
        <v>1</v>
      </c>
      <c r="C952" s="37">
        <v>0.6</v>
      </c>
      <c r="D952" s="35">
        <v>0</v>
      </c>
      <c r="E952" s="35">
        <v>0</v>
      </c>
      <c r="F952" s="30">
        <v>41084</v>
      </c>
      <c r="G952" s="36" t="s">
        <v>218</v>
      </c>
      <c r="H952" s="36" t="s">
        <v>218</v>
      </c>
      <c r="I952" s="31">
        <v>0</v>
      </c>
      <c r="J952" s="31">
        <v>0</v>
      </c>
      <c r="M952" s="32">
        <f t="shared" si="28"/>
        <v>0</v>
      </c>
      <c r="N952" s="32">
        <f t="shared" si="29"/>
        <v>0</v>
      </c>
    </row>
    <row r="953" spans="1:14" x14ac:dyDescent="0.2">
      <c r="A953" s="27">
        <v>1179</v>
      </c>
      <c r="B953" s="36" t="s">
        <v>1</v>
      </c>
      <c r="C953" s="37">
        <v>1.2</v>
      </c>
      <c r="D953" s="35">
        <v>0</v>
      </c>
      <c r="E953" s="35">
        <v>0</v>
      </c>
      <c r="F953" s="30">
        <v>41084</v>
      </c>
      <c r="G953" s="36" t="s">
        <v>218</v>
      </c>
      <c r="H953" s="36" t="s">
        <v>218</v>
      </c>
      <c r="I953" s="31">
        <v>0</v>
      </c>
      <c r="J953" s="31">
        <v>0</v>
      </c>
      <c r="M953" s="32">
        <f t="shared" si="28"/>
        <v>0</v>
      </c>
      <c r="N953" s="32">
        <f t="shared" si="29"/>
        <v>0</v>
      </c>
    </row>
    <row r="954" spans="1:14" x14ac:dyDescent="0.2">
      <c r="A954" s="27">
        <v>1179</v>
      </c>
      <c r="B954" s="36" t="s">
        <v>6</v>
      </c>
      <c r="C954" s="37">
        <v>0.7</v>
      </c>
      <c r="D954" s="35">
        <v>0</v>
      </c>
      <c r="E954" s="35">
        <v>0</v>
      </c>
      <c r="F954" s="30">
        <v>41084</v>
      </c>
      <c r="G954" s="36" t="s">
        <v>218</v>
      </c>
      <c r="H954" s="36" t="s">
        <v>218</v>
      </c>
      <c r="I954" s="31">
        <v>0</v>
      </c>
      <c r="J954" s="31">
        <v>0</v>
      </c>
      <c r="M954" s="32">
        <f t="shared" si="28"/>
        <v>0</v>
      </c>
      <c r="N954" s="32">
        <f t="shared" si="29"/>
        <v>0</v>
      </c>
    </row>
    <row r="955" spans="1:14" x14ac:dyDescent="0.2">
      <c r="A955" s="27">
        <v>1180</v>
      </c>
      <c r="B955" s="36" t="s">
        <v>1</v>
      </c>
      <c r="C955" s="37">
        <v>0.9</v>
      </c>
      <c r="D955" s="35">
        <v>0</v>
      </c>
      <c r="E955" s="35">
        <v>0</v>
      </c>
      <c r="F955" s="30">
        <v>41096</v>
      </c>
      <c r="G955" s="36" t="s">
        <v>218</v>
      </c>
      <c r="H955" s="36" t="s">
        <v>218</v>
      </c>
      <c r="I955" s="31">
        <v>0</v>
      </c>
      <c r="J955" s="31">
        <v>0</v>
      </c>
      <c r="M955" s="32">
        <f t="shared" si="28"/>
        <v>0</v>
      </c>
      <c r="N955" s="32">
        <f t="shared" si="29"/>
        <v>0</v>
      </c>
    </row>
    <row r="956" spans="1:14" x14ac:dyDescent="0.2">
      <c r="A956" s="27">
        <v>1180</v>
      </c>
      <c r="B956" s="36" t="s">
        <v>6</v>
      </c>
      <c r="C956" s="37">
        <v>0.7</v>
      </c>
      <c r="D956" s="35">
        <v>40</v>
      </c>
      <c r="E956" s="35">
        <v>1</v>
      </c>
      <c r="F956" s="30">
        <v>41096</v>
      </c>
      <c r="G956" s="36" t="s">
        <v>218</v>
      </c>
      <c r="H956" s="36" t="s">
        <v>218</v>
      </c>
      <c r="M956" s="32">
        <f t="shared" si="28"/>
        <v>57.142857142857146</v>
      </c>
      <c r="N956" s="32">
        <f t="shared" si="29"/>
        <v>57.142857142857146</v>
      </c>
    </row>
    <row r="957" spans="1:14" x14ac:dyDescent="0.2">
      <c r="A957" s="27">
        <v>1181</v>
      </c>
      <c r="B957" s="36" t="s">
        <v>1</v>
      </c>
      <c r="C957" s="37">
        <v>0.6</v>
      </c>
      <c r="D957" s="35">
        <v>30</v>
      </c>
      <c r="E957" s="35">
        <v>0</v>
      </c>
      <c r="F957" s="30">
        <v>41096</v>
      </c>
      <c r="G957" s="36" t="s">
        <v>218</v>
      </c>
      <c r="H957" s="36" t="s">
        <v>218</v>
      </c>
      <c r="I957" s="31">
        <v>0</v>
      </c>
      <c r="J957" s="31">
        <v>0</v>
      </c>
      <c r="M957" s="32">
        <f t="shared" si="28"/>
        <v>50</v>
      </c>
      <c r="N957" s="32">
        <f t="shared" si="29"/>
        <v>50</v>
      </c>
    </row>
    <row r="958" spans="1:14" x14ac:dyDescent="0.2">
      <c r="A958" s="27">
        <v>1181</v>
      </c>
      <c r="B958" s="36" t="s">
        <v>6</v>
      </c>
      <c r="C958" s="37">
        <v>0.6</v>
      </c>
      <c r="D958" s="35">
        <v>40</v>
      </c>
      <c r="E958" s="35">
        <v>0</v>
      </c>
      <c r="F958" s="30">
        <v>41096</v>
      </c>
      <c r="G958" s="36" t="s">
        <v>218</v>
      </c>
      <c r="H958" s="36" t="s">
        <v>218</v>
      </c>
      <c r="M958" s="32">
        <f t="shared" si="28"/>
        <v>66.666666666666671</v>
      </c>
      <c r="N958" s="32">
        <f t="shared" si="29"/>
        <v>66.666666666666671</v>
      </c>
    </row>
    <row r="959" spans="1:14" x14ac:dyDescent="0.2">
      <c r="A959" s="27">
        <v>1181</v>
      </c>
      <c r="B959" s="36" t="s">
        <v>4</v>
      </c>
      <c r="C959" s="37">
        <v>0.5</v>
      </c>
      <c r="D959" s="35">
        <v>50</v>
      </c>
      <c r="E959" s="35">
        <v>2</v>
      </c>
      <c r="F959" s="30">
        <v>41096</v>
      </c>
      <c r="G959" s="36" t="s">
        <v>218</v>
      </c>
      <c r="H959" s="36" t="s">
        <v>218</v>
      </c>
      <c r="M959" s="32">
        <f t="shared" si="28"/>
        <v>100</v>
      </c>
      <c r="N959" s="32">
        <f t="shared" si="29"/>
        <v>100</v>
      </c>
    </row>
    <row r="960" spans="1:14" x14ac:dyDescent="0.2">
      <c r="A960" s="27">
        <v>1181</v>
      </c>
      <c r="B960" s="36" t="s">
        <v>8</v>
      </c>
      <c r="C960" s="37">
        <v>1.2</v>
      </c>
      <c r="D960" s="35">
        <v>105</v>
      </c>
      <c r="E960" s="35">
        <v>2</v>
      </c>
      <c r="F960" s="30">
        <v>41096</v>
      </c>
      <c r="G960" s="36" t="s">
        <v>218</v>
      </c>
      <c r="H960" s="36" t="s">
        <v>218</v>
      </c>
      <c r="M960" s="32">
        <f t="shared" si="28"/>
        <v>87.5</v>
      </c>
      <c r="N960" s="32">
        <f t="shared" si="29"/>
        <v>87.5</v>
      </c>
    </row>
    <row r="961" spans="1:14" x14ac:dyDescent="0.2">
      <c r="A961" s="27">
        <v>1182</v>
      </c>
      <c r="B961" s="36" t="s">
        <v>1</v>
      </c>
      <c r="C961" s="37">
        <v>0.8</v>
      </c>
      <c r="D961" s="35">
        <v>61</v>
      </c>
      <c r="E961" s="35">
        <v>0</v>
      </c>
      <c r="F961" s="30">
        <v>41096</v>
      </c>
      <c r="G961" s="36" t="s">
        <v>218</v>
      </c>
      <c r="H961" s="36" t="s">
        <v>218</v>
      </c>
      <c r="M961" s="32">
        <f t="shared" si="28"/>
        <v>76.25</v>
      </c>
      <c r="N961" s="32">
        <f t="shared" si="29"/>
        <v>76.25</v>
      </c>
    </row>
    <row r="962" spans="1:14" x14ac:dyDescent="0.2">
      <c r="A962" s="27">
        <v>1183</v>
      </c>
      <c r="B962" s="36" t="s">
        <v>1</v>
      </c>
      <c r="C962" s="37">
        <v>1.5</v>
      </c>
      <c r="D962" s="35">
        <v>60</v>
      </c>
      <c r="E962" s="35">
        <v>0</v>
      </c>
      <c r="F962" s="30">
        <v>41096</v>
      </c>
      <c r="G962" s="36" t="s">
        <v>218</v>
      </c>
      <c r="H962" s="36" t="s">
        <v>218</v>
      </c>
      <c r="M962" s="32">
        <f t="shared" ref="M962:M1025" si="30">D962/C962</f>
        <v>40</v>
      </c>
      <c r="N962" s="32">
        <f t="shared" ref="N962:N1025" si="31">M962/(((1-I962/100)+((I962/100)*(K962/15)) + ((1-J962/100)+(J962/100)*(L962/15)))/2)</f>
        <v>40</v>
      </c>
    </row>
    <row r="963" spans="1:14" x14ac:dyDescent="0.2">
      <c r="A963" s="27">
        <v>1183</v>
      </c>
      <c r="B963" s="36" t="s">
        <v>6</v>
      </c>
      <c r="C963" s="37">
        <v>0.5</v>
      </c>
      <c r="D963" s="35">
        <v>1</v>
      </c>
      <c r="E963" s="35">
        <v>0</v>
      </c>
      <c r="F963" s="30">
        <v>41096</v>
      </c>
      <c r="G963" s="36" t="s">
        <v>218</v>
      </c>
      <c r="H963" s="36" t="s">
        <v>218</v>
      </c>
      <c r="M963" s="32">
        <f t="shared" si="30"/>
        <v>2</v>
      </c>
      <c r="N963" s="32">
        <f t="shared" si="31"/>
        <v>2</v>
      </c>
    </row>
    <row r="964" spans="1:14" x14ac:dyDescent="0.2">
      <c r="A964" s="27">
        <v>1184</v>
      </c>
      <c r="B964" s="36" t="s">
        <v>1</v>
      </c>
      <c r="C964" s="37">
        <v>0.8</v>
      </c>
      <c r="D964" s="35">
        <v>0</v>
      </c>
      <c r="E964" s="35">
        <v>0</v>
      </c>
      <c r="F964" s="30">
        <v>41096</v>
      </c>
      <c r="G964" s="36" t="s">
        <v>218</v>
      </c>
      <c r="H964" s="36" t="s">
        <v>218</v>
      </c>
      <c r="M964" s="32">
        <f t="shared" si="30"/>
        <v>0</v>
      </c>
      <c r="N964" s="32">
        <f t="shared" si="31"/>
        <v>0</v>
      </c>
    </row>
    <row r="965" spans="1:14" x14ac:dyDescent="0.2">
      <c r="A965" s="27">
        <v>1184</v>
      </c>
      <c r="B965" s="36" t="s">
        <v>6</v>
      </c>
      <c r="C965" s="37">
        <v>0.5</v>
      </c>
      <c r="D965" s="35">
        <v>0</v>
      </c>
      <c r="E965" s="35">
        <v>0</v>
      </c>
      <c r="F965" s="30">
        <v>41096</v>
      </c>
      <c r="G965" s="36" t="s">
        <v>218</v>
      </c>
      <c r="H965" s="36" t="s">
        <v>218</v>
      </c>
      <c r="M965" s="32">
        <f t="shared" si="30"/>
        <v>0</v>
      </c>
      <c r="N965" s="32">
        <f t="shared" si="31"/>
        <v>0</v>
      </c>
    </row>
    <row r="966" spans="1:14" x14ac:dyDescent="0.2">
      <c r="A966" s="27">
        <v>1184</v>
      </c>
      <c r="B966" s="36" t="s">
        <v>4</v>
      </c>
      <c r="C966" s="37">
        <v>0.8</v>
      </c>
      <c r="D966" s="35">
        <v>0</v>
      </c>
      <c r="E966" s="35">
        <v>0</v>
      </c>
      <c r="F966" s="30">
        <v>41096</v>
      </c>
      <c r="G966" s="36" t="s">
        <v>218</v>
      </c>
      <c r="H966" s="36" t="s">
        <v>218</v>
      </c>
      <c r="M966" s="32">
        <f t="shared" si="30"/>
        <v>0</v>
      </c>
      <c r="N966" s="32">
        <f t="shared" si="31"/>
        <v>0</v>
      </c>
    </row>
    <row r="967" spans="1:14" x14ac:dyDescent="0.2">
      <c r="A967" s="27">
        <v>1184</v>
      </c>
      <c r="B967" s="36" t="s">
        <v>8</v>
      </c>
      <c r="C967" s="37">
        <v>0.3</v>
      </c>
      <c r="D967" s="35">
        <v>0</v>
      </c>
      <c r="E967" s="35">
        <v>0</v>
      </c>
      <c r="F967" s="30">
        <v>41096</v>
      </c>
      <c r="G967" s="36" t="s">
        <v>218</v>
      </c>
      <c r="H967" s="36" t="s">
        <v>218</v>
      </c>
      <c r="M967" s="32">
        <f t="shared" si="30"/>
        <v>0</v>
      </c>
      <c r="N967" s="32">
        <f t="shared" si="31"/>
        <v>0</v>
      </c>
    </row>
    <row r="968" spans="1:14" x14ac:dyDescent="0.2">
      <c r="A968" s="27">
        <v>1184</v>
      </c>
      <c r="B968" s="36" t="s">
        <v>5</v>
      </c>
      <c r="C968" s="37">
        <v>0.8</v>
      </c>
      <c r="D968" s="35">
        <v>0</v>
      </c>
      <c r="E968" s="35">
        <v>0</v>
      </c>
      <c r="F968" s="30">
        <v>41096</v>
      </c>
      <c r="G968" s="36" t="s">
        <v>218</v>
      </c>
      <c r="H968" s="36" t="s">
        <v>218</v>
      </c>
      <c r="M968" s="32">
        <f t="shared" si="30"/>
        <v>0</v>
      </c>
      <c r="N968" s="32">
        <f t="shared" si="31"/>
        <v>0</v>
      </c>
    </row>
    <row r="969" spans="1:14" x14ac:dyDescent="0.2">
      <c r="A969" s="27">
        <v>1185</v>
      </c>
      <c r="B969" s="36" t="s">
        <v>1</v>
      </c>
      <c r="C969" s="37">
        <v>0.9</v>
      </c>
      <c r="D969" s="35">
        <v>0</v>
      </c>
      <c r="E969" s="35">
        <v>0</v>
      </c>
      <c r="F969" s="30">
        <v>41096</v>
      </c>
      <c r="G969" s="36" t="s">
        <v>218</v>
      </c>
      <c r="H969" s="36" t="s">
        <v>218</v>
      </c>
      <c r="M969" s="32">
        <f t="shared" si="30"/>
        <v>0</v>
      </c>
      <c r="N969" s="32">
        <f t="shared" si="31"/>
        <v>0</v>
      </c>
    </row>
    <row r="970" spans="1:14" x14ac:dyDescent="0.2">
      <c r="A970" s="27">
        <v>1186</v>
      </c>
      <c r="B970" s="36" t="s">
        <v>1</v>
      </c>
      <c r="C970" s="37">
        <v>0.4</v>
      </c>
      <c r="D970" s="35">
        <v>2</v>
      </c>
      <c r="E970" s="35">
        <v>0</v>
      </c>
      <c r="F970" s="30">
        <v>41096</v>
      </c>
      <c r="G970" s="36" t="s">
        <v>218</v>
      </c>
      <c r="H970" s="36" t="s">
        <v>218</v>
      </c>
      <c r="M970" s="32">
        <f t="shared" si="30"/>
        <v>5</v>
      </c>
      <c r="N970" s="32">
        <f t="shared" si="31"/>
        <v>5</v>
      </c>
    </row>
    <row r="971" spans="1:14" x14ac:dyDescent="0.2">
      <c r="A971" s="27">
        <v>1186</v>
      </c>
      <c r="B971" s="36" t="s">
        <v>6</v>
      </c>
      <c r="C971" s="37">
        <v>0.5</v>
      </c>
      <c r="D971" s="35">
        <v>3</v>
      </c>
      <c r="E971" s="35">
        <v>0</v>
      </c>
      <c r="F971" s="30">
        <v>41096</v>
      </c>
      <c r="G971" s="36" t="s">
        <v>218</v>
      </c>
      <c r="H971" s="36" t="s">
        <v>218</v>
      </c>
      <c r="M971" s="32">
        <f t="shared" si="30"/>
        <v>6</v>
      </c>
      <c r="N971" s="32">
        <f t="shared" si="31"/>
        <v>6</v>
      </c>
    </row>
    <row r="972" spans="1:14" x14ac:dyDescent="0.2">
      <c r="A972" s="27">
        <v>1187</v>
      </c>
      <c r="B972" s="36" t="s">
        <v>1</v>
      </c>
      <c r="C972" s="37">
        <v>0.5</v>
      </c>
      <c r="D972" s="35">
        <v>2</v>
      </c>
      <c r="E972" s="35">
        <v>0</v>
      </c>
      <c r="F972" s="30">
        <v>41096</v>
      </c>
      <c r="G972" s="36" t="s">
        <v>218</v>
      </c>
      <c r="H972" s="36" t="s">
        <v>218</v>
      </c>
      <c r="M972" s="32">
        <f t="shared" si="30"/>
        <v>4</v>
      </c>
      <c r="N972" s="32">
        <f t="shared" si="31"/>
        <v>4</v>
      </c>
    </row>
    <row r="973" spans="1:14" x14ac:dyDescent="0.2">
      <c r="A973" s="27">
        <v>1187</v>
      </c>
      <c r="B973" s="36" t="s">
        <v>6</v>
      </c>
      <c r="C973" s="37">
        <v>0.6</v>
      </c>
      <c r="D973" s="35">
        <v>0</v>
      </c>
      <c r="E973" s="35">
        <v>0</v>
      </c>
      <c r="F973" s="30">
        <v>41096</v>
      </c>
      <c r="G973" s="36" t="s">
        <v>218</v>
      </c>
      <c r="H973" s="36" t="s">
        <v>218</v>
      </c>
      <c r="M973" s="32">
        <f t="shared" si="30"/>
        <v>0</v>
      </c>
      <c r="N973" s="32">
        <f t="shared" si="31"/>
        <v>0</v>
      </c>
    </row>
    <row r="974" spans="1:14" x14ac:dyDescent="0.2">
      <c r="A974" s="27">
        <v>1187</v>
      </c>
      <c r="B974" s="36" t="s">
        <v>4</v>
      </c>
      <c r="C974" s="37">
        <v>0.7</v>
      </c>
      <c r="D974" s="35">
        <v>0</v>
      </c>
      <c r="E974" s="35">
        <v>0</v>
      </c>
      <c r="F974" s="30">
        <v>41096</v>
      </c>
      <c r="G974" s="36" t="s">
        <v>218</v>
      </c>
      <c r="H974" s="36" t="s">
        <v>218</v>
      </c>
      <c r="M974" s="32">
        <f t="shared" si="30"/>
        <v>0</v>
      </c>
      <c r="N974" s="32">
        <f t="shared" si="31"/>
        <v>0</v>
      </c>
    </row>
    <row r="975" spans="1:14" x14ac:dyDescent="0.2">
      <c r="A975" s="27">
        <v>1188</v>
      </c>
      <c r="B975" s="36" t="s">
        <v>1</v>
      </c>
      <c r="C975" s="37">
        <v>0.6</v>
      </c>
      <c r="D975" s="35">
        <v>0</v>
      </c>
      <c r="E975" s="35">
        <v>0</v>
      </c>
      <c r="F975" s="30">
        <v>41097</v>
      </c>
      <c r="G975" s="36" t="s">
        <v>218</v>
      </c>
      <c r="H975" s="36" t="s">
        <v>218</v>
      </c>
      <c r="M975" s="32">
        <f t="shared" si="30"/>
        <v>0</v>
      </c>
      <c r="N975" s="32">
        <f t="shared" si="31"/>
        <v>0</v>
      </c>
    </row>
    <row r="976" spans="1:14" x14ac:dyDescent="0.2">
      <c r="A976" s="27">
        <v>1188</v>
      </c>
      <c r="B976" s="36" t="s">
        <v>6</v>
      </c>
      <c r="C976" s="37">
        <v>0.7</v>
      </c>
      <c r="D976" s="35">
        <v>9</v>
      </c>
      <c r="E976" s="35">
        <v>0</v>
      </c>
      <c r="F976" s="30">
        <v>41097</v>
      </c>
      <c r="G976" s="36" t="s">
        <v>218</v>
      </c>
      <c r="H976" s="36" t="s">
        <v>218</v>
      </c>
      <c r="M976" s="32">
        <f t="shared" si="30"/>
        <v>12.857142857142858</v>
      </c>
      <c r="N976" s="32">
        <f t="shared" si="31"/>
        <v>12.857142857142858</v>
      </c>
    </row>
    <row r="977" spans="1:14" x14ac:dyDescent="0.2">
      <c r="A977" s="27">
        <v>1188</v>
      </c>
      <c r="B977" s="36" t="s">
        <v>4</v>
      </c>
      <c r="C977" s="37">
        <v>1</v>
      </c>
      <c r="D977" s="35">
        <v>0</v>
      </c>
      <c r="E977" s="35">
        <v>0</v>
      </c>
      <c r="F977" s="30">
        <v>41097</v>
      </c>
      <c r="G977" s="36" t="s">
        <v>218</v>
      </c>
      <c r="H977" s="36" t="s">
        <v>218</v>
      </c>
      <c r="M977" s="32">
        <f t="shared" si="30"/>
        <v>0</v>
      </c>
      <c r="N977" s="32">
        <f t="shared" si="31"/>
        <v>0</v>
      </c>
    </row>
    <row r="978" spans="1:14" x14ac:dyDescent="0.2">
      <c r="A978" s="27">
        <v>1189</v>
      </c>
      <c r="B978" s="36" t="s">
        <v>1</v>
      </c>
      <c r="C978" s="37">
        <v>0.5</v>
      </c>
      <c r="D978" s="35">
        <v>0</v>
      </c>
      <c r="E978" s="35">
        <v>0</v>
      </c>
      <c r="F978" s="30">
        <v>41097</v>
      </c>
      <c r="G978" s="36" t="s">
        <v>218</v>
      </c>
      <c r="H978" s="36" t="s">
        <v>218</v>
      </c>
      <c r="M978" s="32">
        <f t="shared" si="30"/>
        <v>0</v>
      </c>
      <c r="N978" s="32">
        <f t="shared" si="31"/>
        <v>0</v>
      </c>
    </row>
    <row r="979" spans="1:14" x14ac:dyDescent="0.2">
      <c r="A979" s="27">
        <v>1189</v>
      </c>
      <c r="B979" s="36" t="s">
        <v>6</v>
      </c>
      <c r="C979" s="37">
        <v>0.7</v>
      </c>
      <c r="D979" s="35">
        <v>9</v>
      </c>
      <c r="E979" s="35">
        <v>0</v>
      </c>
      <c r="F979" s="30">
        <v>41097</v>
      </c>
      <c r="G979" s="36" t="s">
        <v>218</v>
      </c>
      <c r="H979" s="36" t="s">
        <v>218</v>
      </c>
      <c r="M979" s="32">
        <f t="shared" si="30"/>
        <v>12.857142857142858</v>
      </c>
      <c r="N979" s="32">
        <f t="shared" si="31"/>
        <v>12.857142857142858</v>
      </c>
    </row>
    <row r="980" spans="1:14" x14ac:dyDescent="0.2">
      <c r="A980" s="27">
        <v>1189</v>
      </c>
      <c r="B980" s="36" t="s">
        <v>4</v>
      </c>
      <c r="C980" s="37">
        <v>0.7</v>
      </c>
      <c r="D980" s="35">
        <v>5</v>
      </c>
      <c r="E980" s="35">
        <v>0</v>
      </c>
      <c r="F980" s="30">
        <v>41097</v>
      </c>
      <c r="G980" s="36" t="s">
        <v>218</v>
      </c>
      <c r="H980" s="36" t="s">
        <v>218</v>
      </c>
      <c r="M980" s="32">
        <f t="shared" si="30"/>
        <v>7.1428571428571432</v>
      </c>
      <c r="N980" s="32">
        <f t="shared" si="31"/>
        <v>7.1428571428571432</v>
      </c>
    </row>
    <row r="981" spans="1:14" x14ac:dyDescent="0.2">
      <c r="A981" s="27">
        <v>1189</v>
      </c>
      <c r="B981" s="36" t="s">
        <v>8</v>
      </c>
      <c r="C981" s="37">
        <v>0.7</v>
      </c>
      <c r="D981" s="35">
        <v>5</v>
      </c>
      <c r="E981" s="35">
        <v>0</v>
      </c>
      <c r="F981" s="30">
        <v>41097</v>
      </c>
      <c r="G981" s="36" t="s">
        <v>218</v>
      </c>
      <c r="H981" s="36" t="s">
        <v>218</v>
      </c>
      <c r="M981" s="32">
        <f t="shared" si="30"/>
        <v>7.1428571428571432</v>
      </c>
      <c r="N981" s="32">
        <f t="shared" si="31"/>
        <v>7.1428571428571432</v>
      </c>
    </row>
    <row r="982" spans="1:14" x14ac:dyDescent="0.2">
      <c r="A982" s="27">
        <v>1190</v>
      </c>
      <c r="B982" s="36" t="s">
        <v>1</v>
      </c>
      <c r="C982" s="37">
        <v>0.3</v>
      </c>
      <c r="D982" s="35">
        <v>0</v>
      </c>
      <c r="E982" s="35">
        <v>0</v>
      </c>
      <c r="F982" s="30">
        <v>41097</v>
      </c>
      <c r="G982" s="36" t="s">
        <v>218</v>
      </c>
      <c r="H982" s="36" t="s">
        <v>218</v>
      </c>
      <c r="M982" s="32">
        <f t="shared" si="30"/>
        <v>0</v>
      </c>
      <c r="N982" s="32">
        <f t="shared" si="31"/>
        <v>0</v>
      </c>
    </row>
    <row r="983" spans="1:14" x14ac:dyDescent="0.2">
      <c r="A983" s="27">
        <v>1191</v>
      </c>
      <c r="B983" s="36" t="s">
        <v>1</v>
      </c>
      <c r="C983" s="37">
        <v>0.4</v>
      </c>
      <c r="D983" s="35">
        <v>0</v>
      </c>
      <c r="E983" s="35">
        <v>0</v>
      </c>
      <c r="F983" s="30">
        <v>41097</v>
      </c>
      <c r="G983" s="36" t="s">
        <v>218</v>
      </c>
      <c r="H983" s="36" t="s">
        <v>218</v>
      </c>
      <c r="M983" s="32">
        <f t="shared" si="30"/>
        <v>0</v>
      </c>
      <c r="N983" s="32">
        <f t="shared" si="31"/>
        <v>0</v>
      </c>
    </row>
    <row r="984" spans="1:14" x14ac:dyDescent="0.2">
      <c r="A984" s="27">
        <v>1191</v>
      </c>
      <c r="B984" s="36" t="s">
        <v>6</v>
      </c>
      <c r="C984" s="37">
        <v>0.8</v>
      </c>
      <c r="D984" s="35">
        <v>0</v>
      </c>
      <c r="E984" s="35">
        <v>0</v>
      </c>
      <c r="F984" s="30">
        <v>41097</v>
      </c>
      <c r="G984" s="36" t="s">
        <v>218</v>
      </c>
      <c r="H984" s="36" t="s">
        <v>218</v>
      </c>
      <c r="M984" s="32">
        <f t="shared" si="30"/>
        <v>0</v>
      </c>
      <c r="N984" s="32">
        <f t="shared" si="31"/>
        <v>0</v>
      </c>
    </row>
    <row r="985" spans="1:14" x14ac:dyDescent="0.2">
      <c r="A985" s="27">
        <v>1191</v>
      </c>
      <c r="B985" s="36" t="s">
        <v>4</v>
      </c>
      <c r="C985" s="37">
        <v>0.4</v>
      </c>
      <c r="D985" s="35">
        <v>0</v>
      </c>
      <c r="E985" s="35">
        <v>0</v>
      </c>
      <c r="F985" s="30">
        <v>41097</v>
      </c>
      <c r="G985" s="36" t="s">
        <v>218</v>
      </c>
      <c r="H985" s="36" t="s">
        <v>218</v>
      </c>
      <c r="M985" s="32">
        <f t="shared" si="30"/>
        <v>0</v>
      </c>
      <c r="N985" s="32">
        <f t="shared" si="31"/>
        <v>0</v>
      </c>
    </row>
    <row r="986" spans="1:14" x14ac:dyDescent="0.2">
      <c r="A986" s="27">
        <v>1191</v>
      </c>
      <c r="B986" s="36" t="s">
        <v>8</v>
      </c>
      <c r="C986" s="37">
        <v>1.2</v>
      </c>
      <c r="D986" s="35">
        <v>1</v>
      </c>
      <c r="E986" s="35">
        <v>0</v>
      </c>
      <c r="F986" s="30">
        <v>41097</v>
      </c>
      <c r="G986" s="36" t="s">
        <v>218</v>
      </c>
      <c r="H986" s="36" t="s">
        <v>218</v>
      </c>
      <c r="M986" s="32">
        <f t="shared" si="30"/>
        <v>0.83333333333333337</v>
      </c>
      <c r="N986" s="32">
        <f t="shared" si="31"/>
        <v>0.83333333333333337</v>
      </c>
    </row>
    <row r="987" spans="1:14" x14ac:dyDescent="0.2">
      <c r="A987" s="27">
        <v>1192</v>
      </c>
      <c r="B987" s="36" t="s">
        <v>1</v>
      </c>
      <c r="C987" s="37">
        <v>0.20000000000000284</v>
      </c>
      <c r="D987" s="35">
        <v>0</v>
      </c>
      <c r="E987" s="35">
        <v>0</v>
      </c>
      <c r="F987" s="30">
        <v>41097</v>
      </c>
      <c r="G987" s="36" t="s">
        <v>218</v>
      </c>
      <c r="H987" s="36" t="s">
        <v>218</v>
      </c>
      <c r="M987" s="32">
        <f t="shared" si="30"/>
        <v>0</v>
      </c>
      <c r="N987" s="32">
        <f t="shared" si="31"/>
        <v>0</v>
      </c>
    </row>
    <row r="988" spans="1:14" x14ac:dyDescent="0.2">
      <c r="A988" s="27">
        <v>1193</v>
      </c>
      <c r="B988" s="36" t="s">
        <v>1</v>
      </c>
      <c r="C988" s="37">
        <v>0.5</v>
      </c>
      <c r="D988" s="35">
        <v>0</v>
      </c>
      <c r="E988" s="35">
        <v>0</v>
      </c>
      <c r="F988" s="30">
        <v>41117</v>
      </c>
      <c r="G988" s="36" t="s">
        <v>218</v>
      </c>
      <c r="H988" s="36" t="s">
        <v>218</v>
      </c>
      <c r="M988" s="32">
        <f t="shared" si="30"/>
        <v>0</v>
      </c>
      <c r="N988" s="32">
        <f t="shared" si="31"/>
        <v>0</v>
      </c>
    </row>
    <row r="989" spans="1:14" x14ac:dyDescent="0.2">
      <c r="A989" s="27">
        <v>1194</v>
      </c>
      <c r="B989" s="36" t="s">
        <v>1</v>
      </c>
      <c r="C989" s="37">
        <v>0</v>
      </c>
      <c r="D989" s="35">
        <v>0</v>
      </c>
      <c r="E989" s="35">
        <v>0</v>
      </c>
      <c r="F989" s="30">
        <v>41117</v>
      </c>
      <c r="G989" s="36" t="s">
        <v>218</v>
      </c>
      <c r="H989" s="36" t="s">
        <v>218</v>
      </c>
      <c r="M989" s="32" t="e">
        <f t="shared" si="30"/>
        <v>#DIV/0!</v>
      </c>
      <c r="N989" s="32" t="e">
        <f t="shared" si="31"/>
        <v>#DIV/0!</v>
      </c>
    </row>
    <row r="990" spans="1:14" x14ac:dyDescent="0.2">
      <c r="A990" s="27">
        <v>1195</v>
      </c>
      <c r="B990" s="36" t="s">
        <v>1</v>
      </c>
      <c r="C990" s="37">
        <v>0.6</v>
      </c>
      <c r="D990" s="35">
        <v>0</v>
      </c>
      <c r="E990" s="35">
        <v>0</v>
      </c>
      <c r="F990" s="30">
        <v>41117</v>
      </c>
      <c r="G990" s="36" t="s">
        <v>218</v>
      </c>
      <c r="H990" s="36" t="s">
        <v>218</v>
      </c>
      <c r="M990" s="32">
        <f t="shared" si="30"/>
        <v>0</v>
      </c>
      <c r="N990" s="32">
        <f t="shared" si="31"/>
        <v>0</v>
      </c>
    </row>
    <row r="991" spans="1:14" x14ac:dyDescent="0.2">
      <c r="A991" s="27">
        <v>1195</v>
      </c>
      <c r="B991" s="36" t="s">
        <v>6</v>
      </c>
      <c r="C991" s="37">
        <v>0.5</v>
      </c>
      <c r="D991" s="35">
        <v>2</v>
      </c>
      <c r="E991" s="35">
        <v>0</v>
      </c>
      <c r="F991" s="30">
        <v>41117</v>
      </c>
      <c r="G991" s="36" t="s">
        <v>218</v>
      </c>
      <c r="H991" s="36" t="s">
        <v>218</v>
      </c>
      <c r="M991" s="32">
        <f t="shared" si="30"/>
        <v>4</v>
      </c>
      <c r="N991" s="32">
        <f t="shared" si="31"/>
        <v>4</v>
      </c>
    </row>
    <row r="992" spans="1:14" x14ac:dyDescent="0.2">
      <c r="A992" s="27">
        <v>1195</v>
      </c>
      <c r="B992" s="36" t="s">
        <v>4</v>
      </c>
      <c r="C992" s="37">
        <v>0.7</v>
      </c>
      <c r="D992" s="35">
        <v>0</v>
      </c>
      <c r="E992" s="35">
        <v>0</v>
      </c>
      <c r="F992" s="30">
        <v>41117</v>
      </c>
      <c r="G992" s="36" t="s">
        <v>218</v>
      </c>
      <c r="H992" s="36" t="s">
        <v>218</v>
      </c>
      <c r="M992" s="32">
        <f t="shared" si="30"/>
        <v>0</v>
      </c>
      <c r="N992" s="32">
        <f t="shared" si="31"/>
        <v>0</v>
      </c>
    </row>
    <row r="993" spans="1:14" x14ac:dyDescent="0.2">
      <c r="A993" s="27">
        <v>1195</v>
      </c>
      <c r="B993" s="36" t="s">
        <v>8</v>
      </c>
      <c r="C993" s="37">
        <v>0.5</v>
      </c>
      <c r="D993" s="35">
        <v>6</v>
      </c>
      <c r="E993" s="35">
        <v>0</v>
      </c>
      <c r="F993" s="30">
        <v>41117</v>
      </c>
      <c r="G993" s="36" t="s">
        <v>218</v>
      </c>
      <c r="H993" s="36" t="s">
        <v>218</v>
      </c>
      <c r="M993" s="32">
        <f t="shared" si="30"/>
        <v>12</v>
      </c>
      <c r="N993" s="32">
        <f t="shared" si="31"/>
        <v>12</v>
      </c>
    </row>
    <row r="994" spans="1:14" x14ac:dyDescent="0.2">
      <c r="A994" s="27">
        <v>1196</v>
      </c>
      <c r="B994" s="36" t="s">
        <v>1</v>
      </c>
      <c r="C994" s="37">
        <v>0.6</v>
      </c>
      <c r="D994" s="35">
        <v>0</v>
      </c>
      <c r="E994" s="35">
        <v>0</v>
      </c>
      <c r="F994" s="30">
        <v>41117</v>
      </c>
      <c r="G994" s="36" t="s">
        <v>218</v>
      </c>
      <c r="H994" s="36" t="s">
        <v>218</v>
      </c>
      <c r="M994" s="32">
        <f t="shared" si="30"/>
        <v>0</v>
      </c>
      <c r="N994" s="32">
        <f t="shared" si="31"/>
        <v>0</v>
      </c>
    </row>
    <row r="995" spans="1:14" x14ac:dyDescent="0.2">
      <c r="A995" s="27">
        <v>1196</v>
      </c>
      <c r="B995" s="36" t="s">
        <v>6</v>
      </c>
      <c r="C995" s="37">
        <v>1.1000000000000001</v>
      </c>
      <c r="D995" s="35">
        <v>0</v>
      </c>
      <c r="E995" s="35">
        <v>0</v>
      </c>
      <c r="F995" s="30">
        <v>41117</v>
      </c>
      <c r="G995" s="36" t="s">
        <v>218</v>
      </c>
      <c r="H995" s="36" t="s">
        <v>218</v>
      </c>
      <c r="M995" s="32">
        <f t="shared" si="30"/>
        <v>0</v>
      </c>
      <c r="N995" s="32">
        <f t="shared" si="31"/>
        <v>0</v>
      </c>
    </row>
    <row r="996" spans="1:14" x14ac:dyDescent="0.2">
      <c r="A996" s="27">
        <v>1197</v>
      </c>
      <c r="B996" s="36" t="s">
        <v>1</v>
      </c>
      <c r="C996" s="37">
        <v>0.6</v>
      </c>
      <c r="D996" s="35">
        <v>0</v>
      </c>
      <c r="E996" s="35">
        <v>0</v>
      </c>
      <c r="F996" s="30">
        <v>41117</v>
      </c>
      <c r="G996" s="36" t="s">
        <v>218</v>
      </c>
      <c r="H996" s="36" t="s">
        <v>218</v>
      </c>
      <c r="M996" s="32">
        <f t="shared" si="30"/>
        <v>0</v>
      </c>
      <c r="N996" s="32">
        <f t="shared" si="31"/>
        <v>0</v>
      </c>
    </row>
    <row r="997" spans="1:14" x14ac:dyDescent="0.2">
      <c r="A997" s="27">
        <v>1197</v>
      </c>
      <c r="B997" s="36" t="s">
        <v>6</v>
      </c>
      <c r="C997" s="37">
        <v>0.9</v>
      </c>
      <c r="D997" s="35">
        <v>0</v>
      </c>
      <c r="E997" s="35">
        <v>0</v>
      </c>
      <c r="F997" s="30">
        <v>41117</v>
      </c>
      <c r="G997" s="36" t="s">
        <v>218</v>
      </c>
      <c r="H997" s="36" t="s">
        <v>218</v>
      </c>
      <c r="M997" s="32">
        <f t="shared" si="30"/>
        <v>0</v>
      </c>
      <c r="N997" s="32">
        <f t="shared" si="31"/>
        <v>0</v>
      </c>
    </row>
    <row r="998" spans="1:14" x14ac:dyDescent="0.2">
      <c r="A998" s="27">
        <v>1198</v>
      </c>
      <c r="B998" s="36" t="s">
        <v>1</v>
      </c>
      <c r="C998" s="37">
        <v>0.4</v>
      </c>
      <c r="D998" s="35">
        <v>0</v>
      </c>
      <c r="E998" s="35">
        <v>0</v>
      </c>
      <c r="F998" s="30">
        <v>41117</v>
      </c>
      <c r="G998" s="36" t="s">
        <v>218</v>
      </c>
      <c r="H998" s="36" t="s">
        <v>218</v>
      </c>
      <c r="M998" s="32">
        <f t="shared" si="30"/>
        <v>0</v>
      </c>
      <c r="N998" s="32">
        <f t="shared" si="31"/>
        <v>0</v>
      </c>
    </row>
    <row r="999" spans="1:14" x14ac:dyDescent="0.2">
      <c r="A999" s="27">
        <v>1198</v>
      </c>
      <c r="B999" s="36" t="s">
        <v>6</v>
      </c>
      <c r="C999" s="37">
        <v>0.4</v>
      </c>
      <c r="D999" s="35">
        <v>0</v>
      </c>
      <c r="E999" s="35">
        <v>0</v>
      </c>
      <c r="F999" s="30">
        <v>41117</v>
      </c>
      <c r="G999" s="36" t="s">
        <v>218</v>
      </c>
      <c r="H999" s="36" t="s">
        <v>218</v>
      </c>
      <c r="M999" s="32">
        <f t="shared" si="30"/>
        <v>0</v>
      </c>
      <c r="N999" s="32">
        <f t="shared" si="31"/>
        <v>0</v>
      </c>
    </row>
    <row r="1000" spans="1:14" x14ac:dyDescent="0.2">
      <c r="A1000" s="27">
        <v>1199</v>
      </c>
      <c r="B1000" s="36" t="s">
        <v>1</v>
      </c>
      <c r="C1000" s="37">
        <v>0.6</v>
      </c>
      <c r="D1000" s="35">
        <v>0</v>
      </c>
      <c r="E1000" s="35">
        <v>0</v>
      </c>
      <c r="F1000" s="30">
        <v>41117</v>
      </c>
      <c r="G1000" s="36" t="s">
        <v>218</v>
      </c>
      <c r="H1000" s="36" t="s">
        <v>218</v>
      </c>
      <c r="M1000" s="32">
        <f t="shared" si="30"/>
        <v>0</v>
      </c>
      <c r="N1000" s="32">
        <f t="shared" si="31"/>
        <v>0</v>
      </c>
    </row>
    <row r="1001" spans="1:14" x14ac:dyDescent="0.2">
      <c r="A1001" s="27">
        <v>1199</v>
      </c>
      <c r="B1001" s="36" t="s">
        <v>6</v>
      </c>
      <c r="C1001" s="37">
        <v>0.5</v>
      </c>
      <c r="D1001" s="35">
        <v>0</v>
      </c>
      <c r="E1001" s="35">
        <v>0</v>
      </c>
      <c r="F1001" s="30">
        <v>41117</v>
      </c>
      <c r="G1001" s="36" t="s">
        <v>218</v>
      </c>
      <c r="H1001" s="36" t="s">
        <v>218</v>
      </c>
      <c r="M1001" s="32">
        <f t="shared" si="30"/>
        <v>0</v>
      </c>
      <c r="N1001" s="32">
        <f t="shared" si="31"/>
        <v>0</v>
      </c>
    </row>
    <row r="1002" spans="1:14" x14ac:dyDescent="0.2">
      <c r="A1002" s="27">
        <v>1199</v>
      </c>
      <c r="B1002" s="36" t="s">
        <v>4</v>
      </c>
      <c r="C1002" s="37">
        <v>0.5</v>
      </c>
      <c r="D1002" s="35">
        <v>0</v>
      </c>
      <c r="E1002" s="35">
        <v>0</v>
      </c>
      <c r="F1002" s="30">
        <v>41117</v>
      </c>
      <c r="G1002" s="36" t="s">
        <v>218</v>
      </c>
      <c r="H1002" s="36" t="s">
        <v>218</v>
      </c>
      <c r="M1002" s="32">
        <f t="shared" si="30"/>
        <v>0</v>
      </c>
      <c r="N1002" s="32">
        <f t="shared" si="31"/>
        <v>0</v>
      </c>
    </row>
    <row r="1003" spans="1:14" x14ac:dyDescent="0.2">
      <c r="A1003" s="27">
        <v>1200</v>
      </c>
      <c r="B1003" s="36" t="s">
        <v>1</v>
      </c>
      <c r="C1003" s="37">
        <v>1.1000000000000001</v>
      </c>
      <c r="D1003" s="35">
        <v>0</v>
      </c>
      <c r="E1003" s="35">
        <v>0</v>
      </c>
      <c r="F1003" s="30">
        <v>41117</v>
      </c>
      <c r="G1003" s="36" t="s">
        <v>218</v>
      </c>
      <c r="H1003" s="36" t="s">
        <v>218</v>
      </c>
      <c r="M1003" s="32">
        <f t="shared" si="30"/>
        <v>0</v>
      </c>
      <c r="N1003" s="32">
        <f t="shared" si="31"/>
        <v>0</v>
      </c>
    </row>
    <row r="1004" spans="1:14" x14ac:dyDescent="0.2">
      <c r="A1004" s="27">
        <v>1200</v>
      </c>
      <c r="B1004" s="36" t="s">
        <v>6</v>
      </c>
      <c r="C1004" s="37">
        <v>0.7</v>
      </c>
      <c r="D1004" s="35">
        <v>0</v>
      </c>
      <c r="E1004" s="35">
        <v>0</v>
      </c>
      <c r="F1004" s="30">
        <v>41117</v>
      </c>
      <c r="G1004" s="36" t="s">
        <v>218</v>
      </c>
      <c r="H1004" s="36" t="s">
        <v>218</v>
      </c>
      <c r="M1004" s="32">
        <f t="shared" si="30"/>
        <v>0</v>
      </c>
      <c r="N1004" s="32">
        <f t="shared" si="31"/>
        <v>0</v>
      </c>
    </row>
    <row r="1005" spans="1:14" x14ac:dyDescent="0.2">
      <c r="A1005" s="27">
        <v>1201</v>
      </c>
      <c r="B1005" s="36" t="s">
        <v>1</v>
      </c>
      <c r="C1005" s="37">
        <v>1.3</v>
      </c>
      <c r="D1005" s="35">
        <v>0</v>
      </c>
      <c r="E1005" s="35">
        <v>0</v>
      </c>
      <c r="F1005" s="30">
        <v>41118</v>
      </c>
      <c r="G1005" s="36" t="s">
        <v>218</v>
      </c>
      <c r="H1005" s="36" t="s">
        <v>218</v>
      </c>
      <c r="M1005" s="32">
        <f t="shared" si="30"/>
        <v>0</v>
      </c>
      <c r="N1005" s="32">
        <f t="shared" si="31"/>
        <v>0</v>
      </c>
    </row>
    <row r="1006" spans="1:14" x14ac:dyDescent="0.2">
      <c r="A1006" s="27">
        <v>1202</v>
      </c>
      <c r="B1006" s="36" t="s">
        <v>1</v>
      </c>
      <c r="C1006" s="37">
        <v>0.5</v>
      </c>
      <c r="D1006" s="35">
        <v>0</v>
      </c>
      <c r="E1006" s="35">
        <v>0</v>
      </c>
      <c r="F1006" s="30">
        <v>41118</v>
      </c>
      <c r="G1006" s="36" t="s">
        <v>218</v>
      </c>
      <c r="H1006" s="36" t="s">
        <v>218</v>
      </c>
      <c r="M1006" s="32">
        <f t="shared" si="30"/>
        <v>0</v>
      </c>
      <c r="N1006" s="32">
        <f t="shared" si="31"/>
        <v>0</v>
      </c>
    </row>
    <row r="1007" spans="1:14" x14ac:dyDescent="0.2">
      <c r="A1007" s="27">
        <v>1202</v>
      </c>
      <c r="B1007" s="36" t="s">
        <v>6</v>
      </c>
      <c r="C1007" s="37">
        <v>0.7</v>
      </c>
      <c r="D1007" s="35">
        <v>0</v>
      </c>
      <c r="E1007" s="35">
        <v>0</v>
      </c>
      <c r="F1007" s="30">
        <v>41118</v>
      </c>
      <c r="G1007" s="36" t="s">
        <v>218</v>
      </c>
      <c r="H1007" s="36" t="s">
        <v>218</v>
      </c>
      <c r="M1007" s="32">
        <f t="shared" si="30"/>
        <v>0</v>
      </c>
      <c r="N1007" s="32">
        <f t="shared" si="31"/>
        <v>0</v>
      </c>
    </row>
    <row r="1008" spans="1:14" x14ac:dyDescent="0.2">
      <c r="A1008" s="27">
        <v>1202</v>
      </c>
      <c r="B1008" s="36" t="s">
        <v>4</v>
      </c>
      <c r="C1008" s="37">
        <v>0.6</v>
      </c>
      <c r="D1008" s="35">
        <v>0</v>
      </c>
      <c r="E1008" s="35">
        <v>0</v>
      </c>
      <c r="F1008" s="30">
        <v>41118</v>
      </c>
      <c r="G1008" s="36" t="s">
        <v>218</v>
      </c>
      <c r="H1008" s="36" t="s">
        <v>218</v>
      </c>
      <c r="M1008" s="32">
        <f t="shared" si="30"/>
        <v>0</v>
      </c>
      <c r="N1008" s="32">
        <f t="shared" si="31"/>
        <v>0</v>
      </c>
    </row>
    <row r="1009" spans="1:14" x14ac:dyDescent="0.2">
      <c r="A1009" s="27">
        <v>1203</v>
      </c>
      <c r="B1009" s="36" t="s">
        <v>1</v>
      </c>
      <c r="C1009" s="37">
        <v>0.5</v>
      </c>
      <c r="D1009" s="35">
        <v>0</v>
      </c>
      <c r="E1009" s="35">
        <v>0</v>
      </c>
      <c r="F1009" s="30">
        <v>41118</v>
      </c>
      <c r="G1009" s="36" t="s">
        <v>218</v>
      </c>
      <c r="H1009" s="36" t="s">
        <v>218</v>
      </c>
      <c r="M1009" s="32">
        <f t="shared" si="30"/>
        <v>0</v>
      </c>
      <c r="N1009" s="32">
        <f t="shared" si="31"/>
        <v>0</v>
      </c>
    </row>
    <row r="1010" spans="1:14" x14ac:dyDescent="0.2">
      <c r="A1010" s="27">
        <v>1203</v>
      </c>
      <c r="B1010" s="36" t="s">
        <v>6</v>
      </c>
      <c r="C1010" s="37">
        <v>1</v>
      </c>
      <c r="D1010" s="35">
        <v>0</v>
      </c>
      <c r="E1010" s="35">
        <v>0</v>
      </c>
      <c r="F1010" s="30">
        <v>41118</v>
      </c>
      <c r="G1010" s="36" t="s">
        <v>218</v>
      </c>
      <c r="H1010" s="36" t="s">
        <v>218</v>
      </c>
      <c r="M1010" s="32">
        <f t="shared" si="30"/>
        <v>0</v>
      </c>
      <c r="N1010" s="32">
        <f t="shared" si="31"/>
        <v>0</v>
      </c>
    </row>
    <row r="1011" spans="1:14" x14ac:dyDescent="0.2">
      <c r="A1011" s="27">
        <v>1204</v>
      </c>
      <c r="B1011" s="36" t="s">
        <v>1</v>
      </c>
      <c r="C1011" s="37">
        <v>0.70000000000000284</v>
      </c>
      <c r="D1011" s="35">
        <v>0</v>
      </c>
      <c r="E1011" s="35">
        <v>0</v>
      </c>
      <c r="F1011" s="30">
        <v>41118</v>
      </c>
      <c r="G1011" s="36" t="s">
        <v>218</v>
      </c>
      <c r="H1011" s="36" t="s">
        <v>218</v>
      </c>
      <c r="M1011" s="32">
        <f t="shared" si="30"/>
        <v>0</v>
      </c>
      <c r="N1011" s="32">
        <f t="shared" si="31"/>
        <v>0</v>
      </c>
    </row>
    <row r="1012" spans="1:14" x14ac:dyDescent="0.2">
      <c r="A1012" s="27">
        <v>1205</v>
      </c>
      <c r="B1012" s="36" t="s">
        <v>1</v>
      </c>
      <c r="C1012" s="37">
        <v>0.7</v>
      </c>
      <c r="D1012" s="35">
        <v>0</v>
      </c>
      <c r="E1012" s="35">
        <v>0</v>
      </c>
      <c r="F1012" s="30">
        <v>41118</v>
      </c>
      <c r="G1012" s="36" t="s">
        <v>218</v>
      </c>
      <c r="H1012" s="36" t="s">
        <v>218</v>
      </c>
      <c r="M1012" s="32">
        <f t="shared" si="30"/>
        <v>0</v>
      </c>
      <c r="N1012" s="32">
        <f t="shared" si="31"/>
        <v>0</v>
      </c>
    </row>
    <row r="1013" spans="1:14" x14ac:dyDescent="0.2">
      <c r="A1013" s="27">
        <v>1206</v>
      </c>
      <c r="B1013" s="36" t="s">
        <v>1</v>
      </c>
      <c r="C1013" s="37">
        <v>0.4</v>
      </c>
      <c r="D1013" s="35">
        <v>0</v>
      </c>
      <c r="E1013" s="35">
        <v>0</v>
      </c>
      <c r="F1013" s="30">
        <v>41118</v>
      </c>
      <c r="G1013" s="36" t="s">
        <v>218</v>
      </c>
      <c r="H1013" s="36" t="s">
        <v>218</v>
      </c>
      <c r="M1013" s="32">
        <f t="shared" si="30"/>
        <v>0</v>
      </c>
      <c r="N1013" s="32">
        <f t="shared" si="31"/>
        <v>0</v>
      </c>
    </row>
    <row r="1014" spans="1:14" x14ac:dyDescent="0.2">
      <c r="A1014" s="27">
        <v>1206</v>
      </c>
      <c r="B1014" s="36" t="s">
        <v>6</v>
      </c>
      <c r="C1014" s="37">
        <v>1</v>
      </c>
      <c r="D1014" s="35">
        <v>0</v>
      </c>
      <c r="E1014" s="35">
        <v>0</v>
      </c>
      <c r="F1014" s="30">
        <v>41118</v>
      </c>
      <c r="G1014" s="36" t="s">
        <v>218</v>
      </c>
      <c r="H1014" s="36" t="s">
        <v>218</v>
      </c>
      <c r="M1014" s="32">
        <f t="shared" si="30"/>
        <v>0</v>
      </c>
      <c r="N1014" s="32">
        <f t="shared" si="31"/>
        <v>0</v>
      </c>
    </row>
    <row r="1015" spans="1:14" x14ac:dyDescent="0.2">
      <c r="A1015" s="27">
        <v>1206</v>
      </c>
      <c r="B1015" s="36" t="s">
        <v>4</v>
      </c>
      <c r="C1015" s="37">
        <v>0.5</v>
      </c>
      <c r="D1015" s="35">
        <v>0</v>
      </c>
      <c r="E1015" s="35">
        <v>0</v>
      </c>
      <c r="F1015" s="30">
        <v>41118</v>
      </c>
      <c r="G1015" s="36" t="s">
        <v>218</v>
      </c>
      <c r="H1015" s="36" t="s">
        <v>218</v>
      </c>
      <c r="M1015" s="32">
        <f t="shared" si="30"/>
        <v>0</v>
      </c>
      <c r="N1015" s="32">
        <f t="shared" si="31"/>
        <v>0</v>
      </c>
    </row>
    <row r="1016" spans="1:14" x14ac:dyDescent="0.2">
      <c r="A1016" s="27">
        <v>1207</v>
      </c>
      <c r="B1016" s="36" t="s">
        <v>1</v>
      </c>
      <c r="C1016" s="37">
        <v>0.7</v>
      </c>
      <c r="D1016" s="35">
        <v>62</v>
      </c>
      <c r="E1016" s="35">
        <v>0</v>
      </c>
      <c r="F1016" s="30">
        <v>41118</v>
      </c>
      <c r="G1016" s="36" t="s">
        <v>218</v>
      </c>
      <c r="H1016" s="36" t="s">
        <v>218</v>
      </c>
      <c r="M1016" s="32">
        <f t="shared" si="30"/>
        <v>88.571428571428584</v>
      </c>
      <c r="N1016" s="32">
        <f t="shared" si="31"/>
        <v>88.571428571428584</v>
      </c>
    </row>
    <row r="1017" spans="1:14" x14ac:dyDescent="0.2">
      <c r="A1017" s="27">
        <v>1207</v>
      </c>
      <c r="B1017" s="36" t="s">
        <v>6</v>
      </c>
      <c r="C1017" s="37">
        <v>0.8</v>
      </c>
      <c r="D1017" s="35">
        <v>21</v>
      </c>
      <c r="E1017" s="35">
        <v>0</v>
      </c>
      <c r="F1017" s="30">
        <v>41118</v>
      </c>
      <c r="G1017" s="36" t="s">
        <v>218</v>
      </c>
      <c r="H1017" s="36" t="s">
        <v>218</v>
      </c>
      <c r="M1017" s="32">
        <f t="shared" si="30"/>
        <v>26.25</v>
      </c>
      <c r="N1017" s="32">
        <f t="shared" si="31"/>
        <v>26.25</v>
      </c>
    </row>
    <row r="1018" spans="1:14" x14ac:dyDescent="0.2">
      <c r="A1018" s="27">
        <v>1207</v>
      </c>
      <c r="B1018" s="36" t="s">
        <v>4</v>
      </c>
      <c r="C1018" s="37">
        <v>0.7</v>
      </c>
      <c r="D1018" s="35">
        <v>7</v>
      </c>
      <c r="E1018" s="35">
        <v>1</v>
      </c>
      <c r="F1018" s="30">
        <v>41118</v>
      </c>
      <c r="G1018" s="36" t="s">
        <v>218</v>
      </c>
      <c r="H1018" s="36" t="s">
        <v>218</v>
      </c>
      <c r="M1018" s="32">
        <f t="shared" si="30"/>
        <v>10</v>
      </c>
      <c r="N1018" s="32">
        <f t="shared" si="31"/>
        <v>10</v>
      </c>
    </row>
    <row r="1019" spans="1:14" x14ac:dyDescent="0.2">
      <c r="A1019" s="27">
        <v>1208</v>
      </c>
      <c r="B1019" s="36" t="s">
        <v>1</v>
      </c>
      <c r="C1019" s="37">
        <v>0.89999999999999147</v>
      </c>
      <c r="D1019" s="35">
        <v>1</v>
      </c>
      <c r="E1019" s="35">
        <v>0</v>
      </c>
      <c r="F1019" s="30">
        <v>41118</v>
      </c>
      <c r="G1019" s="36" t="s">
        <v>218</v>
      </c>
      <c r="H1019" s="36" t="s">
        <v>218</v>
      </c>
      <c r="M1019" s="32">
        <f t="shared" si="30"/>
        <v>1.1111111111111216</v>
      </c>
      <c r="N1019" s="32">
        <f t="shared" si="31"/>
        <v>1.1111111111111216</v>
      </c>
    </row>
    <row r="1020" spans="1:14" x14ac:dyDescent="0.2">
      <c r="A1020" s="27">
        <v>1209</v>
      </c>
      <c r="B1020" s="36" t="s">
        <v>1</v>
      </c>
      <c r="C1020" s="37">
        <v>1.1000000000000085</v>
      </c>
      <c r="D1020" s="35">
        <v>0</v>
      </c>
      <c r="E1020" s="35">
        <v>0</v>
      </c>
      <c r="F1020" s="30">
        <v>41118</v>
      </c>
      <c r="G1020" s="36" t="s">
        <v>218</v>
      </c>
      <c r="H1020" s="36" t="s">
        <v>218</v>
      </c>
      <c r="M1020" s="32">
        <f t="shared" si="30"/>
        <v>0</v>
      </c>
      <c r="N1020" s="32">
        <f t="shared" si="31"/>
        <v>0</v>
      </c>
    </row>
    <row r="1021" spans="1:14" x14ac:dyDescent="0.2">
      <c r="A1021" s="27">
        <v>1210</v>
      </c>
      <c r="B1021" s="36" t="s">
        <v>1</v>
      </c>
      <c r="C1021" s="37">
        <v>0.2</v>
      </c>
      <c r="D1021" s="35">
        <v>0</v>
      </c>
      <c r="E1021" s="35">
        <v>0</v>
      </c>
      <c r="F1021" s="30">
        <v>41119</v>
      </c>
      <c r="G1021" s="36" t="s">
        <v>218</v>
      </c>
      <c r="H1021" s="36" t="s">
        <v>218</v>
      </c>
      <c r="M1021" s="32">
        <f t="shared" si="30"/>
        <v>0</v>
      </c>
      <c r="N1021" s="32">
        <f t="shared" si="31"/>
        <v>0</v>
      </c>
    </row>
    <row r="1022" spans="1:14" x14ac:dyDescent="0.2">
      <c r="A1022" s="27">
        <v>1210</v>
      </c>
      <c r="B1022" s="36" t="s">
        <v>6</v>
      </c>
      <c r="C1022" s="37">
        <v>0.6</v>
      </c>
      <c r="D1022" s="35">
        <v>0</v>
      </c>
      <c r="E1022" s="35">
        <v>0</v>
      </c>
      <c r="F1022" s="30">
        <v>41119</v>
      </c>
      <c r="G1022" s="36" t="s">
        <v>218</v>
      </c>
      <c r="H1022" s="36" t="s">
        <v>218</v>
      </c>
      <c r="M1022" s="32">
        <f t="shared" si="30"/>
        <v>0</v>
      </c>
      <c r="N1022" s="32">
        <f t="shared" si="31"/>
        <v>0</v>
      </c>
    </row>
    <row r="1023" spans="1:14" x14ac:dyDescent="0.2">
      <c r="A1023" s="27">
        <v>1211</v>
      </c>
      <c r="B1023" s="36" t="s">
        <v>1</v>
      </c>
      <c r="C1023" s="37">
        <v>0.3</v>
      </c>
      <c r="D1023" s="35">
        <v>2</v>
      </c>
      <c r="E1023" s="35">
        <v>0</v>
      </c>
      <c r="F1023" s="30">
        <v>41119</v>
      </c>
      <c r="G1023" s="36" t="s">
        <v>218</v>
      </c>
      <c r="H1023" s="36" t="s">
        <v>218</v>
      </c>
      <c r="M1023" s="32">
        <f t="shared" si="30"/>
        <v>6.666666666666667</v>
      </c>
      <c r="N1023" s="32">
        <f t="shared" si="31"/>
        <v>6.666666666666667</v>
      </c>
    </row>
    <row r="1024" spans="1:14" x14ac:dyDescent="0.2">
      <c r="A1024" s="27">
        <v>1211</v>
      </c>
      <c r="B1024" s="36" t="s">
        <v>6</v>
      </c>
      <c r="C1024" s="37">
        <v>2.4</v>
      </c>
      <c r="D1024" s="35">
        <v>19</v>
      </c>
      <c r="E1024" s="35">
        <v>0</v>
      </c>
      <c r="F1024" s="30">
        <v>41119</v>
      </c>
      <c r="G1024" s="36" t="s">
        <v>218</v>
      </c>
      <c r="H1024" s="36" t="s">
        <v>218</v>
      </c>
      <c r="M1024" s="32">
        <f t="shared" si="30"/>
        <v>7.916666666666667</v>
      </c>
      <c r="N1024" s="32">
        <f t="shared" si="31"/>
        <v>7.916666666666667</v>
      </c>
    </row>
    <row r="1025" spans="1:14" x14ac:dyDescent="0.2">
      <c r="A1025" s="27">
        <v>1211</v>
      </c>
      <c r="B1025" s="36" t="s">
        <v>4</v>
      </c>
      <c r="C1025" s="37">
        <v>0.3</v>
      </c>
      <c r="D1025" s="35">
        <v>0</v>
      </c>
      <c r="E1025" s="35">
        <v>0</v>
      </c>
      <c r="F1025" s="30">
        <v>41119</v>
      </c>
      <c r="G1025" s="36" t="s">
        <v>218</v>
      </c>
      <c r="H1025" s="36" t="s">
        <v>218</v>
      </c>
      <c r="M1025" s="32">
        <f t="shared" si="30"/>
        <v>0</v>
      </c>
      <c r="N1025" s="32">
        <f t="shared" si="31"/>
        <v>0</v>
      </c>
    </row>
    <row r="1026" spans="1:14" x14ac:dyDescent="0.2">
      <c r="A1026" s="27">
        <v>1212</v>
      </c>
      <c r="B1026" s="36" t="s">
        <v>1</v>
      </c>
      <c r="C1026" s="37">
        <v>1.1000000000000001</v>
      </c>
      <c r="D1026" s="35">
        <v>0</v>
      </c>
      <c r="E1026" s="35">
        <v>0</v>
      </c>
      <c r="F1026" s="30">
        <v>41119</v>
      </c>
      <c r="G1026" s="36" t="s">
        <v>218</v>
      </c>
      <c r="H1026" s="36" t="s">
        <v>218</v>
      </c>
      <c r="M1026" s="32">
        <f t="shared" ref="M1026:M1089" si="32">D1026/C1026</f>
        <v>0</v>
      </c>
      <c r="N1026" s="32">
        <f t="shared" ref="N1026:N1089" si="33">M1026/(((1-I1026/100)+((I1026/100)*(K1026/15)) + ((1-J1026/100)+(J1026/100)*(L1026/15)))/2)</f>
        <v>0</v>
      </c>
    </row>
    <row r="1027" spans="1:14" x14ac:dyDescent="0.2">
      <c r="A1027" s="27">
        <v>1213</v>
      </c>
      <c r="B1027" s="36" t="s">
        <v>1</v>
      </c>
      <c r="C1027" s="37">
        <v>0.5</v>
      </c>
      <c r="D1027" s="35">
        <v>0</v>
      </c>
      <c r="E1027" s="35">
        <v>0</v>
      </c>
      <c r="F1027" s="30">
        <v>41146</v>
      </c>
      <c r="G1027" s="36" t="s">
        <v>218</v>
      </c>
      <c r="H1027" s="36" t="s">
        <v>218</v>
      </c>
      <c r="M1027" s="32">
        <f t="shared" si="32"/>
        <v>0</v>
      </c>
      <c r="N1027" s="32">
        <f t="shared" si="33"/>
        <v>0</v>
      </c>
    </row>
    <row r="1028" spans="1:14" x14ac:dyDescent="0.2">
      <c r="A1028" s="27">
        <v>1213</v>
      </c>
      <c r="B1028" s="36" t="s">
        <v>6</v>
      </c>
      <c r="C1028" s="37">
        <v>0.4</v>
      </c>
      <c r="D1028" s="35">
        <v>1</v>
      </c>
      <c r="E1028" s="35">
        <v>0</v>
      </c>
      <c r="F1028" s="30">
        <v>41146</v>
      </c>
      <c r="G1028" s="36" t="s">
        <v>218</v>
      </c>
      <c r="H1028" s="36" t="s">
        <v>218</v>
      </c>
      <c r="M1028" s="32">
        <f t="shared" si="32"/>
        <v>2.5</v>
      </c>
      <c r="N1028" s="32">
        <f t="shared" si="33"/>
        <v>2.5</v>
      </c>
    </row>
    <row r="1029" spans="1:14" x14ac:dyDescent="0.2">
      <c r="A1029" s="27">
        <v>1213</v>
      </c>
      <c r="B1029" s="36" t="s">
        <v>4</v>
      </c>
      <c r="C1029" s="37">
        <v>0.4</v>
      </c>
      <c r="D1029" s="35">
        <v>0</v>
      </c>
      <c r="E1029" s="35">
        <v>0</v>
      </c>
      <c r="F1029" s="30">
        <v>41146</v>
      </c>
      <c r="G1029" s="36" t="s">
        <v>218</v>
      </c>
      <c r="H1029" s="36" t="s">
        <v>218</v>
      </c>
      <c r="M1029" s="32">
        <f t="shared" si="32"/>
        <v>0</v>
      </c>
      <c r="N1029" s="32">
        <f t="shared" si="33"/>
        <v>0</v>
      </c>
    </row>
    <row r="1030" spans="1:14" x14ac:dyDescent="0.2">
      <c r="A1030" s="27">
        <v>1214</v>
      </c>
      <c r="B1030" s="36" t="s">
        <v>1</v>
      </c>
      <c r="C1030" s="37">
        <v>0.4</v>
      </c>
      <c r="D1030" s="35">
        <v>1</v>
      </c>
      <c r="E1030" s="35">
        <v>1</v>
      </c>
      <c r="F1030" s="30">
        <v>41146</v>
      </c>
      <c r="G1030" s="36" t="s">
        <v>218</v>
      </c>
      <c r="H1030" s="36" t="s">
        <v>218</v>
      </c>
      <c r="M1030" s="32">
        <f t="shared" si="32"/>
        <v>2.5</v>
      </c>
      <c r="N1030" s="32">
        <f t="shared" si="33"/>
        <v>2.5</v>
      </c>
    </row>
    <row r="1031" spans="1:14" x14ac:dyDescent="0.2">
      <c r="A1031" s="27">
        <v>1214</v>
      </c>
      <c r="B1031" s="36" t="s">
        <v>6</v>
      </c>
      <c r="C1031" s="37">
        <v>0.7</v>
      </c>
      <c r="D1031" s="35">
        <v>25</v>
      </c>
      <c r="E1031" s="35">
        <v>0</v>
      </c>
      <c r="F1031" s="30">
        <v>41146</v>
      </c>
      <c r="G1031" s="36" t="s">
        <v>218</v>
      </c>
      <c r="H1031" s="36" t="s">
        <v>218</v>
      </c>
      <c r="M1031" s="32">
        <f t="shared" si="32"/>
        <v>35.714285714285715</v>
      </c>
      <c r="N1031" s="32">
        <f t="shared" si="33"/>
        <v>35.714285714285715</v>
      </c>
    </row>
    <row r="1032" spans="1:14" x14ac:dyDescent="0.2">
      <c r="A1032" s="27">
        <v>1214</v>
      </c>
      <c r="B1032" s="36" t="s">
        <v>4</v>
      </c>
      <c r="C1032" s="37">
        <v>0.4</v>
      </c>
      <c r="D1032" s="35">
        <v>1</v>
      </c>
      <c r="E1032" s="35">
        <v>0</v>
      </c>
      <c r="F1032" s="30">
        <v>41146</v>
      </c>
      <c r="G1032" s="36" t="s">
        <v>218</v>
      </c>
      <c r="H1032" s="36" t="s">
        <v>218</v>
      </c>
      <c r="M1032" s="32">
        <f t="shared" si="32"/>
        <v>2.5</v>
      </c>
      <c r="N1032" s="32">
        <f t="shared" si="33"/>
        <v>2.5</v>
      </c>
    </row>
    <row r="1033" spans="1:14" x14ac:dyDescent="0.2">
      <c r="A1033" s="27">
        <v>1215</v>
      </c>
      <c r="B1033" s="36" t="s">
        <v>1</v>
      </c>
      <c r="C1033" s="37">
        <v>1</v>
      </c>
      <c r="D1033" s="35">
        <v>1</v>
      </c>
      <c r="E1033" s="35">
        <v>0</v>
      </c>
      <c r="F1033" s="30">
        <v>41146</v>
      </c>
      <c r="G1033" s="36" t="s">
        <v>218</v>
      </c>
      <c r="H1033" s="36" t="s">
        <v>218</v>
      </c>
      <c r="M1033" s="32">
        <f t="shared" si="32"/>
        <v>1</v>
      </c>
      <c r="N1033" s="32">
        <f t="shared" si="33"/>
        <v>1</v>
      </c>
    </row>
    <row r="1034" spans="1:14" x14ac:dyDescent="0.2">
      <c r="A1034" s="27">
        <v>1216</v>
      </c>
      <c r="B1034" s="36" t="s">
        <v>1</v>
      </c>
      <c r="C1034" s="37">
        <v>0.5</v>
      </c>
      <c r="D1034" s="35">
        <v>0</v>
      </c>
      <c r="E1034" s="35">
        <v>0</v>
      </c>
      <c r="F1034" s="30">
        <v>41146</v>
      </c>
      <c r="G1034" s="36" t="s">
        <v>218</v>
      </c>
      <c r="H1034" s="36" t="s">
        <v>218</v>
      </c>
      <c r="M1034" s="32">
        <f t="shared" si="32"/>
        <v>0</v>
      </c>
      <c r="N1034" s="32">
        <f t="shared" si="33"/>
        <v>0</v>
      </c>
    </row>
    <row r="1035" spans="1:14" x14ac:dyDescent="0.2">
      <c r="A1035" s="27">
        <v>1216</v>
      </c>
      <c r="B1035" s="36" t="s">
        <v>6</v>
      </c>
      <c r="C1035" s="37">
        <v>0.6</v>
      </c>
      <c r="D1035" s="35">
        <v>1</v>
      </c>
      <c r="E1035" s="35">
        <v>0</v>
      </c>
      <c r="F1035" s="30">
        <v>41146</v>
      </c>
      <c r="G1035" s="36" t="s">
        <v>218</v>
      </c>
      <c r="H1035" s="36" t="s">
        <v>218</v>
      </c>
      <c r="M1035" s="32">
        <f t="shared" si="32"/>
        <v>1.6666666666666667</v>
      </c>
      <c r="N1035" s="32">
        <f t="shared" si="33"/>
        <v>1.6666666666666667</v>
      </c>
    </row>
    <row r="1036" spans="1:14" x14ac:dyDescent="0.2">
      <c r="A1036" s="27">
        <v>1216</v>
      </c>
      <c r="B1036" s="36" t="s">
        <v>8</v>
      </c>
      <c r="C1036" s="37">
        <v>0.3</v>
      </c>
      <c r="D1036" s="35">
        <v>0</v>
      </c>
      <c r="E1036" s="35">
        <v>0</v>
      </c>
      <c r="F1036" s="30">
        <v>41146</v>
      </c>
      <c r="G1036" s="36" t="s">
        <v>218</v>
      </c>
      <c r="H1036" s="36" t="s">
        <v>218</v>
      </c>
      <c r="M1036" s="32">
        <f t="shared" si="32"/>
        <v>0</v>
      </c>
      <c r="N1036" s="32">
        <f t="shared" si="33"/>
        <v>0</v>
      </c>
    </row>
    <row r="1037" spans="1:14" x14ac:dyDescent="0.2">
      <c r="A1037" s="27">
        <v>1216</v>
      </c>
      <c r="B1037" s="36" t="s">
        <v>5</v>
      </c>
      <c r="C1037" s="37">
        <v>0.4</v>
      </c>
      <c r="D1037" s="35">
        <v>0</v>
      </c>
      <c r="E1037" s="35">
        <v>0</v>
      </c>
      <c r="F1037" s="30">
        <v>41146</v>
      </c>
      <c r="G1037" s="36" t="s">
        <v>218</v>
      </c>
      <c r="H1037" s="36" t="s">
        <v>218</v>
      </c>
      <c r="M1037" s="32">
        <f t="shared" si="32"/>
        <v>0</v>
      </c>
      <c r="N1037" s="32">
        <f t="shared" si="33"/>
        <v>0</v>
      </c>
    </row>
    <row r="1038" spans="1:14" x14ac:dyDescent="0.2">
      <c r="A1038" s="27">
        <v>1217</v>
      </c>
      <c r="B1038" s="36" t="s">
        <v>1</v>
      </c>
      <c r="C1038" s="37">
        <v>1</v>
      </c>
      <c r="D1038" s="35">
        <v>19</v>
      </c>
      <c r="E1038" s="35">
        <v>0</v>
      </c>
      <c r="F1038" s="30">
        <v>41146</v>
      </c>
      <c r="G1038" s="36" t="s">
        <v>218</v>
      </c>
      <c r="H1038" s="36" t="s">
        <v>218</v>
      </c>
      <c r="M1038" s="32">
        <f t="shared" si="32"/>
        <v>19</v>
      </c>
      <c r="N1038" s="32">
        <f t="shared" si="33"/>
        <v>19</v>
      </c>
    </row>
    <row r="1039" spans="1:14" x14ac:dyDescent="0.2">
      <c r="A1039" s="27">
        <v>1218</v>
      </c>
      <c r="B1039" s="36" t="s">
        <v>1</v>
      </c>
      <c r="C1039" s="37">
        <v>0.5</v>
      </c>
      <c r="D1039" s="35">
        <v>11</v>
      </c>
      <c r="E1039" s="35">
        <v>0</v>
      </c>
      <c r="F1039" s="30">
        <v>41146</v>
      </c>
      <c r="G1039" s="36" t="s">
        <v>218</v>
      </c>
      <c r="H1039" s="36" t="s">
        <v>218</v>
      </c>
      <c r="M1039" s="32">
        <f t="shared" si="32"/>
        <v>22</v>
      </c>
      <c r="N1039" s="32">
        <f t="shared" si="33"/>
        <v>22</v>
      </c>
    </row>
    <row r="1040" spans="1:14" x14ac:dyDescent="0.2">
      <c r="A1040" s="27">
        <v>1220</v>
      </c>
      <c r="B1040" s="36" t="s">
        <v>1</v>
      </c>
      <c r="C1040" s="37">
        <v>0.3</v>
      </c>
      <c r="D1040" s="35">
        <v>0</v>
      </c>
      <c r="E1040" s="35">
        <v>0</v>
      </c>
      <c r="F1040" s="30">
        <v>41146</v>
      </c>
      <c r="G1040" s="36" t="s">
        <v>218</v>
      </c>
      <c r="H1040" s="36" t="s">
        <v>218</v>
      </c>
      <c r="M1040" s="32">
        <f t="shared" si="32"/>
        <v>0</v>
      </c>
      <c r="N1040" s="32">
        <f t="shared" si="33"/>
        <v>0</v>
      </c>
    </row>
    <row r="1041" spans="1:14" x14ac:dyDescent="0.2">
      <c r="A1041" s="27">
        <v>1220</v>
      </c>
      <c r="B1041" s="36" t="s">
        <v>6</v>
      </c>
      <c r="C1041" s="37">
        <v>1</v>
      </c>
      <c r="D1041" s="35">
        <v>5</v>
      </c>
      <c r="E1041" s="35">
        <v>0</v>
      </c>
      <c r="F1041" s="30">
        <v>41146</v>
      </c>
      <c r="G1041" s="36" t="s">
        <v>218</v>
      </c>
      <c r="H1041" s="36" t="s">
        <v>218</v>
      </c>
      <c r="M1041" s="32">
        <f t="shared" si="32"/>
        <v>5</v>
      </c>
      <c r="N1041" s="32">
        <f t="shared" si="33"/>
        <v>5</v>
      </c>
    </row>
    <row r="1042" spans="1:14" x14ac:dyDescent="0.2">
      <c r="A1042" s="27">
        <v>1220</v>
      </c>
      <c r="B1042" s="36" t="s">
        <v>4</v>
      </c>
      <c r="C1042" s="37">
        <v>0.3</v>
      </c>
      <c r="D1042" s="35">
        <v>0</v>
      </c>
      <c r="E1042" s="35">
        <v>0</v>
      </c>
      <c r="F1042" s="30">
        <v>41146</v>
      </c>
      <c r="G1042" s="36" t="s">
        <v>218</v>
      </c>
      <c r="H1042" s="36" t="s">
        <v>218</v>
      </c>
      <c r="M1042" s="32">
        <f t="shared" si="32"/>
        <v>0</v>
      </c>
      <c r="N1042" s="32">
        <f t="shared" si="33"/>
        <v>0</v>
      </c>
    </row>
    <row r="1043" spans="1:14" x14ac:dyDescent="0.2">
      <c r="A1043" s="27">
        <v>1221</v>
      </c>
      <c r="B1043" s="36" t="s">
        <v>1</v>
      </c>
      <c r="C1043" s="37">
        <v>0.3</v>
      </c>
      <c r="D1043" s="35">
        <v>40</v>
      </c>
      <c r="E1043" s="35">
        <v>0</v>
      </c>
      <c r="F1043" s="30">
        <v>41147</v>
      </c>
      <c r="G1043" s="36" t="s">
        <v>218</v>
      </c>
      <c r="H1043" s="36" t="s">
        <v>218</v>
      </c>
      <c r="M1043" s="32">
        <f t="shared" si="32"/>
        <v>133.33333333333334</v>
      </c>
      <c r="N1043" s="32">
        <f t="shared" si="33"/>
        <v>133.33333333333334</v>
      </c>
    </row>
    <row r="1044" spans="1:14" x14ac:dyDescent="0.2">
      <c r="A1044" s="27">
        <v>1221</v>
      </c>
      <c r="B1044" s="36" t="s">
        <v>6</v>
      </c>
      <c r="C1044" s="37">
        <v>0.9</v>
      </c>
      <c r="D1044" s="35">
        <v>102</v>
      </c>
      <c r="E1044" s="35">
        <v>0</v>
      </c>
      <c r="F1044" s="30">
        <v>41147</v>
      </c>
      <c r="G1044" s="36" t="s">
        <v>218</v>
      </c>
      <c r="H1044" s="36" t="s">
        <v>218</v>
      </c>
      <c r="M1044" s="32">
        <f t="shared" si="32"/>
        <v>113.33333333333333</v>
      </c>
      <c r="N1044" s="32">
        <f t="shared" si="33"/>
        <v>113.33333333333333</v>
      </c>
    </row>
    <row r="1045" spans="1:14" x14ac:dyDescent="0.2">
      <c r="A1045" s="27">
        <v>1222</v>
      </c>
      <c r="B1045" s="36" t="s">
        <v>1</v>
      </c>
      <c r="C1045" s="37">
        <v>0.7</v>
      </c>
      <c r="D1045" s="35">
        <v>46</v>
      </c>
      <c r="E1045" s="35">
        <v>0</v>
      </c>
      <c r="F1045" s="30">
        <v>41147</v>
      </c>
      <c r="G1045" s="36" t="s">
        <v>218</v>
      </c>
      <c r="H1045" s="36" t="s">
        <v>218</v>
      </c>
      <c r="M1045" s="32">
        <f t="shared" si="32"/>
        <v>65.714285714285722</v>
      </c>
      <c r="N1045" s="32">
        <f t="shared" si="33"/>
        <v>65.714285714285722</v>
      </c>
    </row>
    <row r="1046" spans="1:14" x14ac:dyDescent="0.2">
      <c r="A1046" s="27">
        <v>1222</v>
      </c>
      <c r="B1046" s="36" t="s">
        <v>6</v>
      </c>
      <c r="C1046" s="37">
        <v>0.4</v>
      </c>
      <c r="D1046" s="35">
        <v>38</v>
      </c>
      <c r="E1046" s="35">
        <v>0</v>
      </c>
      <c r="F1046" s="30">
        <v>41147</v>
      </c>
      <c r="G1046" s="36" t="s">
        <v>218</v>
      </c>
      <c r="H1046" s="36" t="s">
        <v>218</v>
      </c>
      <c r="M1046" s="32">
        <f t="shared" si="32"/>
        <v>95</v>
      </c>
      <c r="N1046" s="32">
        <f t="shared" si="33"/>
        <v>95</v>
      </c>
    </row>
    <row r="1047" spans="1:14" x14ac:dyDescent="0.2">
      <c r="A1047" s="27">
        <v>1223</v>
      </c>
      <c r="B1047" s="36" t="s">
        <v>1</v>
      </c>
      <c r="C1047" s="37">
        <v>0.6</v>
      </c>
      <c r="D1047" s="35">
        <v>55</v>
      </c>
      <c r="E1047" s="35">
        <v>0</v>
      </c>
      <c r="F1047" s="30">
        <v>41147</v>
      </c>
      <c r="G1047" s="36" t="s">
        <v>218</v>
      </c>
      <c r="H1047" s="36" t="s">
        <v>218</v>
      </c>
      <c r="M1047" s="32">
        <f t="shared" si="32"/>
        <v>91.666666666666671</v>
      </c>
      <c r="N1047" s="32">
        <f t="shared" si="33"/>
        <v>91.666666666666671</v>
      </c>
    </row>
    <row r="1048" spans="1:14" x14ac:dyDescent="0.2">
      <c r="A1048" s="27">
        <v>1223</v>
      </c>
      <c r="B1048" s="36" t="s">
        <v>6</v>
      </c>
      <c r="C1048" s="37">
        <v>1</v>
      </c>
      <c r="D1048" s="35">
        <v>34</v>
      </c>
      <c r="E1048" s="35">
        <v>0</v>
      </c>
      <c r="F1048" s="30">
        <v>41147</v>
      </c>
      <c r="G1048" s="36" t="s">
        <v>218</v>
      </c>
      <c r="H1048" s="36" t="s">
        <v>218</v>
      </c>
      <c r="M1048" s="32">
        <f t="shared" si="32"/>
        <v>34</v>
      </c>
      <c r="N1048" s="32">
        <f t="shared" si="33"/>
        <v>34</v>
      </c>
    </row>
    <row r="1049" spans="1:14" x14ac:dyDescent="0.2">
      <c r="A1049" s="27">
        <v>1223</v>
      </c>
      <c r="B1049" s="36" t="s">
        <v>4</v>
      </c>
      <c r="C1049" s="37">
        <v>0.6</v>
      </c>
      <c r="D1049" s="35">
        <v>36</v>
      </c>
      <c r="E1049" s="35">
        <v>0</v>
      </c>
      <c r="F1049" s="30">
        <v>41147</v>
      </c>
      <c r="G1049" s="36" t="s">
        <v>218</v>
      </c>
      <c r="H1049" s="36" t="s">
        <v>218</v>
      </c>
      <c r="M1049" s="32">
        <f t="shared" si="32"/>
        <v>60</v>
      </c>
      <c r="N1049" s="32">
        <f t="shared" si="33"/>
        <v>60</v>
      </c>
    </row>
    <row r="1050" spans="1:14" x14ac:dyDescent="0.2">
      <c r="A1050" s="27">
        <v>1223</v>
      </c>
      <c r="B1050" s="36" t="s">
        <v>8</v>
      </c>
      <c r="C1050" s="37">
        <v>0.6</v>
      </c>
      <c r="D1050" s="35">
        <v>11</v>
      </c>
      <c r="E1050" s="35">
        <v>0</v>
      </c>
      <c r="F1050" s="30">
        <v>41147</v>
      </c>
      <c r="G1050" s="36" t="s">
        <v>218</v>
      </c>
      <c r="H1050" s="36" t="s">
        <v>218</v>
      </c>
      <c r="M1050" s="32">
        <f t="shared" si="32"/>
        <v>18.333333333333336</v>
      </c>
      <c r="N1050" s="32">
        <f t="shared" si="33"/>
        <v>18.333333333333336</v>
      </c>
    </row>
    <row r="1051" spans="1:14" x14ac:dyDescent="0.2">
      <c r="A1051" s="27">
        <v>1223</v>
      </c>
      <c r="B1051" s="36" t="s">
        <v>5</v>
      </c>
      <c r="C1051" s="37">
        <v>0.2</v>
      </c>
      <c r="D1051" s="35">
        <v>0</v>
      </c>
      <c r="E1051" s="35">
        <v>0</v>
      </c>
      <c r="F1051" s="30">
        <v>41147</v>
      </c>
      <c r="G1051" s="36" t="s">
        <v>218</v>
      </c>
      <c r="H1051" s="36" t="s">
        <v>218</v>
      </c>
      <c r="M1051" s="32">
        <f t="shared" si="32"/>
        <v>0</v>
      </c>
      <c r="N1051" s="32">
        <f t="shared" si="33"/>
        <v>0</v>
      </c>
    </row>
    <row r="1052" spans="1:14" x14ac:dyDescent="0.2">
      <c r="A1052" s="27">
        <v>1223</v>
      </c>
      <c r="B1052" s="36" t="s">
        <v>7</v>
      </c>
      <c r="C1052" s="37">
        <v>1</v>
      </c>
      <c r="D1052" s="35">
        <v>0</v>
      </c>
      <c r="E1052" s="35">
        <v>0</v>
      </c>
      <c r="F1052" s="30">
        <v>41147</v>
      </c>
      <c r="G1052" s="36" t="s">
        <v>218</v>
      </c>
      <c r="H1052" s="36" t="s">
        <v>218</v>
      </c>
      <c r="M1052" s="32">
        <f t="shared" si="32"/>
        <v>0</v>
      </c>
      <c r="N1052" s="32">
        <f t="shared" si="33"/>
        <v>0</v>
      </c>
    </row>
    <row r="1053" spans="1:14" x14ac:dyDescent="0.2">
      <c r="A1053" s="27">
        <v>1223</v>
      </c>
      <c r="B1053" s="36" t="s">
        <v>310</v>
      </c>
      <c r="C1053" s="37">
        <v>0.1</v>
      </c>
      <c r="D1053" s="35">
        <v>8</v>
      </c>
      <c r="E1053" s="35">
        <v>0</v>
      </c>
      <c r="F1053" s="30">
        <v>41147</v>
      </c>
      <c r="G1053" s="36" t="s">
        <v>218</v>
      </c>
      <c r="H1053" s="36" t="s">
        <v>218</v>
      </c>
      <c r="M1053" s="32">
        <f t="shared" si="32"/>
        <v>80</v>
      </c>
      <c r="N1053" s="32">
        <f t="shared" si="33"/>
        <v>80</v>
      </c>
    </row>
    <row r="1054" spans="1:14" x14ac:dyDescent="0.2">
      <c r="A1054" s="27">
        <v>1224</v>
      </c>
      <c r="B1054" s="36" t="s">
        <v>1</v>
      </c>
      <c r="C1054" s="37">
        <v>1.3</v>
      </c>
      <c r="D1054" s="35">
        <v>2</v>
      </c>
      <c r="E1054" s="35">
        <v>0</v>
      </c>
      <c r="F1054" s="30">
        <v>41147</v>
      </c>
      <c r="G1054" s="36" t="s">
        <v>218</v>
      </c>
      <c r="H1054" s="36" t="s">
        <v>218</v>
      </c>
      <c r="M1054" s="32">
        <f t="shared" si="32"/>
        <v>1.5384615384615383</v>
      </c>
      <c r="N1054" s="32">
        <f t="shared" si="33"/>
        <v>1.5384615384615383</v>
      </c>
    </row>
    <row r="1055" spans="1:14" x14ac:dyDescent="0.2">
      <c r="A1055" s="27">
        <v>1224</v>
      </c>
      <c r="B1055" s="36" t="s">
        <v>6</v>
      </c>
      <c r="C1055" s="37">
        <v>0.2</v>
      </c>
      <c r="D1055" s="35">
        <v>0</v>
      </c>
      <c r="E1055" s="35">
        <v>0</v>
      </c>
      <c r="F1055" s="30">
        <v>41147</v>
      </c>
      <c r="G1055" s="36" t="s">
        <v>218</v>
      </c>
      <c r="H1055" s="36" t="s">
        <v>218</v>
      </c>
      <c r="M1055" s="32">
        <f t="shared" si="32"/>
        <v>0</v>
      </c>
      <c r="N1055" s="32">
        <f t="shared" si="33"/>
        <v>0</v>
      </c>
    </row>
    <row r="1056" spans="1:14" x14ac:dyDescent="0.2">
      <c r="A1056" s="27">
        <v>1224</v>
      </c>
      <c r="B1056" s="36" t="s">
        <v>4</v>
      </c>
      <c r="C1056" s="37">
        <v>0.2</v>
      </c>
      <c r="D1056" s="35">
        <v>0</v>
      </c>
      <c r="E1056" s="35">
        <v>0</v>
      </c>
      <c r="F1056" s="30">
        <v>41147</v>
      </c>
      <c r="G1056" s="36" t="s">
        <v>218</v>
      </c>
      <c r="H1056" s="36" t="s">
        <v>218</v>
      </c>
      <c r="M1056" s="32">
        <f t="shared" si="32"/>
        <v>0</v>
      </c>
      <c r="N1056" s="32">
        <f t="shared" si="33"/>
        <v>0</v>
      </c>
    </row>
    <row r="1057" spans="1:14" x14ac:dyDescent="0.2">
      <c r="A1057" s="27">
        <v>1224</v>
      </c>
      <c r="B1057" s="36" t="s">
        <v>8</v>
      </c>
      <c r="C1057" s="37">
        <v>0.4</v>
      </c>
      <c r="D1057" s="35">
        <v>0</v>
      </c>
      <c r="E1057" s="35">
        <v>0</v>
      </c>
      <c r="F1057" s="30">
        <v>41147</v>
      </c>
      <c r="G1057" s="36" t="s">
        <v>218</v>
      </c>
      <c r="H1057" s="36" t="s">
        <v>218</v>
      </c>
      <c r="M1057" s="32">
        <f t="shared" si="32"/>
        <v>0</v>
      </c>
      <c r="N1057" s="32">
        <f t="shared" si="33"/>
        <v>0</v>
      </c>
    </row>
    <row r="1058" spans="1:14" x14ac:dyDescent="0.2">
      <c r="A1058" s="27">
        <v>1224</v>
      </c>
      <c r="B1058" s="36" t="s">
        <v>5</v>
      </c>
      <c r="C1058" s="37">
        <v>0.5</v>
      </c>
      <c r="D1058" s="35">
        <v>0</v>
      </c>
      <c r="E1058" s="35">
        <v>0</v>
      </c>
      <c r="F1058" s="30">
        <v>41147</v>
      </c>
      <c r="G1058" s="36" t="s">
        <v>218</v>
      </c>
      <c r="H1058" s="36" t="s">
        <v>218</v>
      </c>
      <c r="M1058" s="32">
        <f t="shared" si="32"/>
        <v>0</v>
      </c>
      <c r="N1058" s="32">
        <f t="shared" si="33"/>
        <v>0</v>
      </c>
    </row>
    <row r="1059" spans="1:14" x14ac:dyDescent="0.2">
      <c r="A1059" s="27">
        <v>1225</v>
      </c>
      <c r="B1059" s="36" t="s">
        <v>1</v>
      </c>
      <c r="C1059" s="37">
        <v>1</v>
      </c>
      <c r="D1059" s="35">
        <v>0</v>
      </c>
      <c r="E1059" s="35">
        <v>0</v>
      </c>
      <c r="F1059" s="30">
        <v>41147</v>
      </c>
      <c r="G1059" s="36" t="s">
        <v>218</v>
      </c>
      <c r="H1059" s="36" t="s">
        <v>218</v>
      </c>
      <c r="M1059" s="32">
        <f t="shared" si="32"/>
        <v>0</v>
      </c>
      <c r="N1059" s="32">
        <f t="shared" si="33"/>
        <v>0</v>
      </c>
    </row>
    <row r="1060" spans="1:14" x14ac:dyDescent="0.2">
      <c r="A1060" s="27">
        <v>1225</v>
      </c>
      <c r="B1060" s="36" t="s">
        <v>6</v>
      </c>
      <c r="C1060" s="37">
        <v>0.3</v>
      </c>
      <c r="D1060" s="35">
        <v>0</v>
      </c>
      <c r="E1060" s="35">
        <v>0</v>
      </c>
      <c r="F1060" s="30">
        <v>41147</v>
      </c>
      <c r="G1060" s="36" t="s">
        <v>218</v>
      </c>
      <c r="H1060" s="36" t="s">
        <v>218</v>
      </c>
      <c r="M1060" s="32">
        <f t="shared" si="32"/>
        <v>0</v>
      </c>
      <c r="N1060" s="32">
        <f t="shared" si="33"/>
        <v>0</v>
      </c>
    </row>
    <row r="1061" spans="1:14" x14ac:dyDescent="0.2">
      <c r="A1061" s="27">
        <v>1226</v>
      </c>
      <c r="B1061" s="36" t="s">
        <v>1</v>
      </c>
      <c r="C1061" s="37">
        <v>0.6</v>
      </c>
      <c r="D1061" s="35">
        <v>0</v>
      </c>
      <c r="E1061" s="35">
        <v>0</v>
      </c>
      <c r="F1061" s="30">
        <v>41159</v>
      </c>
      <c r="G1061" s="36" t="s">
        <v>218</v>
      </c>
      <c r="H1061" s="36" t="s">
        <v>218</v>
      </c>
      <c r="M1061" s="32">
        <f t="shared" si="32"/>
        <v>0</v>
      </c>
      <c r="N1061" s="32">
        <f t="shared" si="33"/>
        <v>0</v>
      </c>
    </row>
    <row r="1062" spans="1:14" x14ac:dyDescent="0.2">
      <c r="A1062" s="27">
        <v>1226</v>
      </c>
      <c r="B1062" s="36" t="s">
        <v>6</v>
      </c>
      <c r="C1062" s="37">
        <v>1.9</v>
      </c>
      <c r="D1062" s="35">
        <v>134</v>
      </c>
      <c r="E1062" s="35">
        <v>4</v>
      </c>
      <c r="F1062" s="30">
        <v>41159</v>
      </c>
      <c r="G1062" s="36" t="s">
        <v>218</v>
      </c>
      <c r="H1062" s="36" t="s">
        <v>218</v>
      </c>
      <c r="M1062" s="32">
        <f t="shared" si="32"/>
        <v>70.526315789473685</v>
      </c>
      <c r="N1062" s="32">
        <f t="shared" si="33"/>
        <v>70.526315789473685</v>
      </c>
    </row>
    <row r="1063" spans="1:14" x14ac:dyDescent="0.2">
      <c r="A1063" s="27">
        <v>1226</v>
      </c>
      <c r="B1063" s="36" t="s">
        <v>4</v>
      </c>
      <c r="C1063" s="37">
        <v>0.5</v>
      </c>
      <c r="D1063" s="35">
        <v>92</v>
      </c>
      <c r="E1063" s="35">
        <v>0</v>
      </c>
      <c r="F1063" s="30">
        <v>41159</v>
      </c>
      <c r="G1063" s="36" t="s">
        <v>218</v>
      </c>
      <c r="H1063" s="36" t="s">
        <v>218</v>
      </c>
      <c r="M1063" s="32">
        <f t="shared" si="32"/>
        <v>184</v>
      </c>
      <c r="N1063" s="32">
        <f t="shared" si="33"/>
        <v>184</v>
      </c>
    </row>
    <row r="1064" spans="1:14" x14ac:dyDescent="0.2">
      <c r="A1064" s="27">
        <v>1226</v>
      </c>
      <c r="B1064" s="36" t="s">
        <v>8</v>
      </c>
      <c r="C1064" s="37">
        <v>0.9</v>
      </c>
      <c r="D1064" s="35">
        <v>17</v>
      </c>
      <c r="E1064" s="35">
        <v>0</v>
      </c>
      <c r="F1064" s="30">
        <v>41159</v>
      </c>
      <c r="G1064" s="36" t="s">
        <v>218</v>
      </c>
      <c r="H1064" s="36" t="s">
        <v>218</v>
      </c>
      <c r="M1064" s="32">
        <f t="shared" si="32"/>
        <v>18.888888888888889</v>
      </c>
      <c r="N1064" s="32">
        <f t="shared" si="33"/>
        <v>18.888888888888889</v>
      </c>
    </row>
    <row r="1065" spans="1:14" x14ac:dyDescent="0.2">
      <c r="A1065" s="27">
        <v>1227</v>
      </c>
      <c r="B1065" s="36" t="s">
        <v>1</v>
      </c>
      <c r="C1065" s="37">
        <v>2.2000000000000002</v>
      </c>
      <c r="D1065" s="35">
        <v>17</v>
      </c>
      <c r="E1065" s="35">
        <v>0</v>
      </c>
      <c r="F1065" s="30">
        <v>41159</v>
      </c>
      <c r="G1065" s="36" t="s">
        <v>218</v>
      </c>
      <c r="H1065" s="36" t="s">
        <v>218</v>
      </c>
      <c r="M1065" s="32">
        <f t="shared" si="32"/>
        <v>7.7272727272727266</v>
      </c>
      <c r="N1065" s="32">
        <f t="shared" si="33"/>
        <v>7.7272727272727266</v>
      </c>
    </row>
    <row r="1066" spans="1:14" x14ac:dyDescent="0.2">
      <c r="A1066" s="27">
        <v>1228</v>
      </c>
      <c r="B1066" s="36" t="s">
        <v>1</v>
      </c>
      <c r="C1066" s="37">
        <v>0.20000000000000284</v>
      </c>
      <c r="D1066" s="35">
        <v>0</v>
      </c>
      <c r="E1066" s="35">
        <v>0</v>
      </c>
      <c r="F1066" s="30">
        <v>41159</v>
      </c>
      <c r="G1066" s="36" t="s">
        <v>218</v>
      </c>
      <c r="H1066" s="36" t="s">
        <v>218</v>
      </c>
      <c r="M1066" s="32">
        <f t="shared" si="32"/>
        <v>0</v>
      </c>
      <c r="N1066" s="32">
        <f t="shared" si="33"/>
        <v>0</v>
      </c>
    </row>
    <row r="1067" spans="1:14" x14ac:dyDescent="0.2">
      <c r="A1067" s="27">
        <v>1229</v>
      </c>
      <c r="B1067" s="36" t="s">
        <v>1</v>
      </c>
      <c r="C1067" s="37">
        <v>0.6</v>
      </c>
      <c r="D1067" s="35">
        <v>0</v>
      </c>
      <c r="E1067" s="35">
        <v>0</v>
      </c>
      <c r="F1067" s="30">
        <v>41159</v>
      </c>
      <c r="G1067" s="36" t="s">
        <v>218</v>
      </c>
      <c r="H1067" s="36" t="s">
        <v>218</v>
      </c>
      <c r="M1067" s="32">
        <f t="shared" si="32"/>
        <v>0</v>
      </c>
      <c r="N1067" s="32">
        <f t="shared" si="33"/>
        <v>0</v>
      </c>
    </row>
    <row r="1068" spans="1:14" x14ac:dyDescent="0.2">
      <c r="A1068" s="27">
        <v>1229</v>
      </c>
      <c r="B1068" s="36" t="s">
        <v>6</v>
      </c>
      <c r="C1068" s="37">
        <v>0.3</v>
      </c>
      <c r="D1068" s="35">
        <v>1</v>
      </c>
      <c r="E1068" s="35">
        <v>0</v>
      </c>
      <c r="F1068" s="30">
        <v>41159</v>
      </c>
      <c r="G1068" s="36" t="s">
        <v>218</v>
      </c>
      <c r="H1068" s="36" t="s">
        <v>218</v>
      </c>
      <c r="M1068" s="32">
        <f t="shared" si="32"/>
        <v>3.3333333333333335</v>
      </c>
      <c r="N1068" s="32">
        <f t="shared" si="33"/>
        <v>3.3333333333333335</v>
      </c>
    </row>
    <row r="1069" spans="1:14" x14ac:dyDescent="0.2">
      <c r="A1069" s="27">
        <v>1229</v>
      </c>
      <c r="B1069" s="36" t="s">
        <v>4</v>
      </c>
      <c r="C1069" s="37">
        <v>1.4</v>
      </c>
      <c r="D1069" s="35">
        <v>15</v>
      </c>
      <c r="E1069" s="35">
        <v>0</v>
      </c>
      <c r="F1069" s="30">
        <v>41159</v>
      </c>
      <c r="G1069" s="36" t="s">
        <v>218</v>
      </c>
      <c r="H1069" s="36" t="s">
        <v>218</v>
      </c>
      <c r="M1069" s="32">
        <f t="shared" si="32"/>
        <v>10.714285714285715</v>
      </c>
      <c r="N1069" s="32">
        <f t="shared" si="33"/>
        <v>10.714285714285715</v>
      </c>
    </row>
    <row r="1070" spans="1:14" x14ac:dyDescent="0.2">
      <c r="A1070" s="27">
        <v>1229</v>
      </c>
      <c r="B1070" s="36" t="s">
        <v>8</v>
      </c>
      <c r="C1070" s="37">
        <v>0.7</v>
      </c>
      <c r="D1070" s="35">
        <v>1</v>
      </c>
      <c r="E1070" s="35">
        <v>0</v>
      </c>
      <c r="F1070" s="30">
        <v>41159</v>
      </c>
      <c r="G1070" s="36" t="s">
        <v>218</v>
      </c>
      <c r="H1070" s="36" t="s">
        <v>218</v>
      </c>
      <c r="M1070" s="32">
        <f t="shared" si="32"/>
        <v>1.4285714285714286</v>
      </c>
      <c r="N1070" s="32">
        <f t="shared" si="33"/>
        <v>1.4285714285714286</v>
      </c>
    </row>
    <row r="1071" spans="1:14" x14ac:dyDescent="0.2">
      <c r="A1071" s="27">
        <v>1229</v>
      </c>
      <c r="B1071" s="36" t="s">
        <v>5</v>
      </c>
      <c r="C1071" s="37">
        <v>0.2</v>
      </c>
      <c r="D1071" s="35">
        <v>2</v>
      </c>
      <c r="E1071" s="35">
        <v>0</v>
      </c>
      <c r="F1071" s="30">
        <v>41159</v>
      </c>
      <c r="G1071" s="36" t="s">
        <v>218</v>
      </c>
      <c r="H1071" s="36" t="s">
        <v>218</v>
      </c>
      <c r="M1071" s="32">
        <f t="shared" si="32"/>
        <v>10</v>
      </c>
      <c r="N1071" s="32">
        <f t="shared" si="33"/>
        <v>10</v>
      </c>
    </row>
    <row r="1072" spans="1:14" x14ac:dyDescent="0.2">
      <c r="A1072" s="27">
        <v>1229</v>
      </c>
      <c r="B1072" s="36" t="s">
        <v>7</v>
      </c>
      <c r="C1072" s="37">
        <v>0.7</v>
      </c>
      <c r="D1072" s="35">
        <v>9</v>
      </c>
      <c r="E1072" s="35">
        <v>0</v>
      </c>
      <c r="F1072" s="30">
        <v>41159</v>
      </c>
      <c r="G1072" s="36" t="s">
        <v>218</v>
      </c>
      <c r="H1072" s="36" t="s">
        <v>218</v>
      </c>
      <c r="M1072" s="32">
        <f t="shared" si="32"/>
        <v>12.857142857142858</v>
      </c>
      <c r="N1072" s="32">
        <f t="shared" si="33"/>
        <v>12.857142857142858</v>
      </c>
    </row>
    <row r="1073" spans="1:14" x14ac:dyDescent="0.2">
      <c r="A1073" s="27">
        <v>1230</v>
      </c>
      <c r="B1073" s="36" t="s">
        <v>1</v>
      </c>
      <c r="C1073" s="37">
        <v>0.5</v>
      </c>
      <c r="D1073" s="35">
        <v>0</v>
      </c>
      <c r="E1073" s="35">
        <v>0</v>
      </c>
      <c r="F1073" s="30">
        <v>41159</v>
      </c>
      <c r="G1073" s="36" t="s">
        <v>218</v>
      </c>
      <c r="H1073" s="36" t="s">
        <v>218</v>
      </c>
      <c r="M1073" s="32">
        <f t="shared" si="32"/>
        <v>0</v>
      </c>
      <c r="N1073" s="32">
        <f t="shared" si="33"/>
        <v>0</v>
      </c>
    </row>
    <row r="1074" spans="1:14" x14ac:dyDescent="0.2">
      <c r="A1074" s="27">
        <v>1231</v>
      </c>
      <c r="B1074" s="36" t="s">
        <v>1</v>
      </c>
      <c r="C1074" s="37">
        <v>0.6</v>
      </c>
      <c r="D1074" s="35">
        <v>4</v>
      </c>
      <c r="E1074" s="35">
        <v>0</v>
      </c>
      <c r="F1074" s="30">
        <v>41159</v>
      </c>
      <c r="G1074" s="36" t="s">
        <v>218</v>
      </c>
      <c r="H1074" s="36" t="s">
        <v>218</v>
      </c>
      <c r="M1074" s="32">
        <f t="shared" si="32"/>
        <v>6.666666666666667</v>
      </c>
      <c r="N1074" s="32">
        <f t="shared" si="33"/>
        <v>6.666666666666667</v>
      </c>
    </row>
    <row r="1075" spans="1:14" x14ac:dyDescent="0.2">
      <c r="A1075" s="27">
        <v>1232</v>
      </c>
      <c r="B1075" s="36" t="s">
        <v>1</v>
      </c>
      <c r="C1075" s="37">
        <v>0.4</v>
      </c>
      <c r="D1075" s="35">
        <v>7</v>
      </c>
      <c r="E1075" s="35">
        <v>0</v>
      </c>
      <c r="F1075" s="30">
        <v>41159</v>
      </c>
      <c r="G1075" s="36" t="s">
        <v>218</v>
      </c>
      <c r="H1075" s="36" t="s">
        <v>218</v>
      </c>
      <c r="M1075" s="32">
        <f t="shared" si="32"/>
        <v>17.5</v>
      </c>
      <c r="N1075" s="32">
        <f t="shared" si="33"/>
        <v>17.5</v>
      </c>
    </row>
    <row r="1076" spans="1:14" x14ac:dyDescent="0.2">
      <c r="A1076" s="27">
        <v>1232</v>
      </c>
      <c r="B1076" s="36" t="s">
        <v>6</v>
      </c>
      <c r="C1076" s="37">
        <v>0.8</v>
      </c>
      <c r="D1076" s="35">
        <v>112</v>
      </c>
      <c r="E1076" s="35">
        <v>1</v>
      </c>
      <c r="F1076" s="30">
        <v>41159</v>
      </c>
      <c r="G1076" s="36" t="s">
        <v>218</v>
      </c>
      <c r="H1076" s="36" t="s">
        <v>218</v>
      </c>
      <c r="M1076" s="32">
        <f t="shared" si="32"/>
        <v>140</v>
      </c>
      <c r="N1076" s="32">
        <f t="shared" si="33"/>
        <v>140</v>
      </c>
    </row>
    <row r="1077" spans="1:14" x14ac:dyDescent="0.2">
      <c r="A1077" s="27">
        <v>1233</v>
      </c>
      <c r="B1077" s="36" t="s">
        <v>1</v>
      </c>
      <c r="C1077" s="37">
        <v>0.6</v>
      </c>
      <c r="D1077" s="35">
        <v>31</v>
      </c>
      <c r="E1077" s="35">
        <v>0</v>
      </c>
      <c r="F1077" s="30">
        <v>41159</v>
      </c>
      <c r="G1077" s="36" t="s">
        <v>218</v>
      </c>
      <c r="H1077" s="36" t="s">
        <v>218</v>
      </c>
      <c r="M1077" s="32">
        <f t="shared" si="32"/>
        <v>51.666666666666671</v>
      </c>
      <c r="N1077" s="32">
        <f t="shared" si="33"/>
        <v>51.666666666666671</v>
      </c>
    </row>
    <row r="1078" spans="1:14" x14ac:dyDescent="0.2">
      <c r="A1078" s="27">
        <v>1234</v>
      </c>
      <c r="B1078" s="36" t="s">
        <v>1</v>
      </c>
      <c r="C1078" s="37">
        <v>0.5</v>
      </c>
      <c r="D1078" s="35">
        <v>4</v>
      </c>
      <c r="E1078" s="35">
        <v>0</v>
      </c>
      <c r="F1078" s="30">
        <v>41159</v>
      </c>
      <c r="G1078" s="36" t="s">
        <v>218</v>
      </c>
      <c r="H1078" s="36" t="s">
        <v>218</v>
      </c>
      <c r="M1078" s="32">
        <f t="shared" si="32"/>
        <v>8</v>
      </c>
      <c r="N1078" s="32">
        <f t="shared" si="33"/>
        <v>8</v>
      </c>
    </row>
    <row r="1079" spans="1:14" x14ac:dyDescent="0.2">
      <c r="A1079" s="27">
        <v>1234</v>
      </c>
      <c r="B1079" s="36" t="s">
        <v>6</v>
      </c>
      <c r="C1079" s="37">
        <v>1</v>
      </c>
      <c r="D1079" s="35">
        <v>14</v>
      </c>
      <c r="E1079" s="35">
        <v>0</v>
      </c>
      <c r="F1079" s="30">
        <v>41159</v>
      </c>
      <c r="G1079" s="36" t="s">
        <v>218</v>
      </c>
      <c r="H1079" s="36" t="s">
        <v>218</v>
      </c>
      <c r="M1079" s="32">
        <f t="shared" si="32"/>
        <v>14</v>
      </c>
      <c r="N1079" s="32">
        <f t="shared" si="33"/>
        <v>14</v>
      </c>
    </row>
    <row r="1080" spans="1:14" x14ac:dyDescent="0.2">
      <c r="A1080" s="27">
        <v>1234</v>
      </c>
      <c r="B1080" s="36" t="s">
        <v>4</v>
      </c>
      <c r="C1080" s="37">
        <v>0.6</v>
      </c>
      <c r="D1080" s="35">
        <v>0</v>
      </c>
      <c r="E1080" s="35">
        <v>0</v>
      </c>
      <c r="F1080" s="30">
        <v>41159</v>
      </c>
      <c r="G1080" s="36" t="s">
        <v>218</v>
      </c>
      <c r="H1080" s="36" t="s">
        <v>218</v>
      </c>
      <c r="M1080" s="32">
        <f t="shared" si="32"/>
        <v>0</v>
      </c>
      <c r="N1080" s="32">
        <f t="shared" si="33"/>
        <v>0</v>
      </c>
    </row>
    <row r="1081" spans="1:14" x14ac:dyDescent="0.2">
      <c r="A1081" s="27">
        <v>1235</v>
      </c>
      <c r="B1081" s="36" t="s">
        <v>1</v>
      </c>
      <c r="C1081" s="37">
        <v>0.9</v>
      </c>
      <c r="D1081" s="35">
        <v>0</v>
      </c>
      <c r="E1081" s="35">
        <v>0</v>
      </c>
      <c r="F1081" s="30">
        <v>41160</v>
      </c>
      <c r="G1081" s="36" t="s">
        <v>218</v>
      </c>
      <c r="H1081" s="36" t="s">
        <v>218</v>
      </c>
      <c r="M1081" s="32">
        <f t="shared" si="32"/>
        <v>0</v>
      </c>
      <c r="N1081" s="32">
        <f t="shared" si="33"/>
        <v>0</v>
      </c>
    </row>
    <row r="1082" spans="1:14" x14ac:dyDescent="0.2">
      <c r="A1082" s="27">
        <v>1236</v>
      </c>
      <c r="B1082" s="36" t="s">
        <v>1</v>
      </c>
      <c r="C1082" s="37">
        <v>0.39999999999997726</v>
      </c>
      <c r="D1082" s="35">
        <v>0</v>
      </c>
      <c r="E1082" s="35">
        <v>0</v>
      </c>
      <c r="F1082" s="30">
        <v>41160</v>
      </c>
      <c r="G1082" s="36" t="s">
        <v>218</v>
      </c>
      <c r="H1082" s="36" t="s">
        <v>218</v>
      </c>
      <c r="M1082" s="32">
        <f t="shared" si="32"/>
        <v>0</v>
      </c>
      <c r="N1082" s="32">
        <f t="shared" si="33"/>
        <v>0</v>
      </c>
    </row>
    <row r="1083" spans="1:14" x14ac:dyDescent="0.2">
      <c r="A1083" s="27">
        <v>1237</v>
      </c>
      <c r="B1083" s="36" t="s">
        <v>1</v>
      </c>
      <c r="C1083" s="37">
        <v>0.3</v>
      </c>
      <c r="D1083" s="35">
        <v>0</v>
      </c>
      <c r="E1083" s="35">
        <v>0</v>
      </c>
      <c r="F1083" s="30">
        <v>41160</v>
      </c>
      <c r="G1083" s="36" t="s">
        <v>218</v>
      </c>
      <c r="H1083" s="36" t="s">
        <v>218</v>
      </c>
      <c r="M1083" s="32">
        <f t="shared" si="32"/>
        <v>0</v>
      </c>
      <c r="N1083" s="32">
        <f t="shared" si="33"/>
        <v>0</v>
      </c>
    </row>
    <row r="1084" spans="1:14" x14ac:dyDescent="0.2">
      <c r="A1084" s="27">
        <v>1237</v>
      </c>
      <c r="B1084" s="36" t="s">
        <v>6</v>
      </c>
      <c r="C1084" s="37">
        <v>0.6</v>
      </c>
      <c r="D1084" s="35">
        <v>0</v>
      </c>
      <c r="E1084" s="35">
        <v>0</v>
      </c>
      <c r="F1084" s="30">
        <v>41160</v>
      </c>
      <c r="G1084" s="36" t="s">
        <v>218</v>
      </c>
      <c r="H1084" s="36" t="s">
        <v>218</v>
      </c>
      <c r="M1084" s="32">
        <f t="shared" si="32"/>
        <v>0</v>
      </c>
      <c r="N1084" s="32">
        <f t="shared" si="33"/>
        <v>0</v>
      </c>
    </row>
    <row r="1085" spans="1:14" x14ac:dyDescent="0.2">
      <c r="A1085" s="27">
        <v>1238</v>
      </c>
      <c r="B1085" s="36" t="s">
        <v>1</v>
      </c>
      <c r="C1085" s="37">
        <v>0.30000000000001137</v>
      </c>
      <c r="D1085" s="35">
        <v>0</v>
      </c>
      <c r="E1085" s="35">
        <v>0</v>
      </c>
      <c r="F1085" s="30">
        <v>41160</v>
      </c>
      <c r="G1085" s="36" t="s">
        <v>218</v>
      </c>
      <c r="H1085" s="36" t="s">
        <v>218</v>
      </c>
      <c r="M1085" s="32">
        <f t="shared" si="32"/>
        <v>0</v>
      </c>
      <c r="N1085" s="32">
        <f t="shared" si="33"/>
        <v>0</v>
      </c>
    </row>
    <row r="1086" spans="1:14" x14ac:dyDescent="0.2">
      <c r="A1086" s="27">
        <v>1239</v>
      </c>
      <c r="B1086" s="36" t="s">
        <v>1</v>
      </c>
      <c r="C1086" s="37">
        <v>0.4</v>
      </c>
      <c r="D1086" s="35">
        <v>0</v>
      </c>
      <c r="E1086" s="35">
        <v>0</v>
      </c>
      <c r="F1086" s="30">
        <v>41160</v>
      </c>
      <c r="G1086" s="36" t="s">
        <v>218</v>
      </c>
      <c r="H1086" s="36" t="s">
        <v>218</v>
      </c>
      <c r="M1086" s="32">
        <f t="shared" si="32"/>
        <v>0</v>
      </c>
      <c r="N1086" s="32">
        <f t="shared" si="33"/>
        <v>0</v>
      </c>
    </row>
    <row r="1087" spans="1:14" x14ac:dyDescent="0.2">
      <c r="A1087" s="27">
        <v>1240</v>
      </c>
      <c r="B1087" s="36" t="s">
        <v>1</v>
      </c>
      <c r="C1087" s="37">
        <v>0.2</v>
      </c>
      <c r="D1087" s="35">
        <v>0</v>
      </c>
      <c r="E1087" s="35">
        <v>0</v>
      </c>
      <c r="F1087" s="30">
        <v>41160</v>
      </c>
      <c r="G1087" s="36" t="s">
        <v>218</v>
      </c>
      <c r="H1087" s="36" t="s">
        <v>218</v>
      </c>
      <c r="M1087" s="32">
        <f t="shared" si="32"/>
        <v>0</v>
      </c>
      <c r="N1087" s="32">
        <f t="shared" si="33"/>
        <v>0</v>
      </c>
    </row>
    <row r="1088" spans="1:14" x14ac:dyDescent="0.2">
      <c r="A1088" s="27">
        <v>1240</v>
      </c>
      <c r="B1088" s="36" t="s">
        <v>6</v>
      </c>
      <c r="C1088" s="37">
        <v>0.6</v>
      </c>
      <c r="D1088" s="35">
        <v>0</v>
      </c>
      <c r="E1088" s="35">
        <v>0</v>
      </c>
      <c r="F1088" s="30">
        <v>41160</v>
      </c>
      <c r="G1088" s="36" t="s">
        <v>218</v>
      </c>
      <c r="H1088" s="36" t="s">
        <v>218</v>
      </c>
      <c r="M1088" s="32">
        <f t="shared" si="32"/>
        <v>0</v>
      </c>
      <c r="N1088" s="32">
        <f t="shared" si="33"/>
        <v>0</v>
      </c>
    </row>
    <row r="1089" spans="1:14" x14ac:dyDescent="0.2">
      <c r="A1089" s="27">
        <v>1240</v>
      </c>
      <c r="B1089" s="36" t="s">
        <v>4</v>
      </c>
      <c r="C1089" s="37">
        <v>0.5</v>
      </c>
      <c r="D1089" s="35">
        <v>0</v>
      </c>
      <c r="E1089" s="35">
        <v>0</v>
      </c>
      <c r="F1089" s="30">
        <v>41160</v>
      </c>
      <c r="G1089" s="36" t="s">
        <v>218</v>
      </c>
      <c r="H1089" s="36" t="s">
        <v>218</v>
      </c>
      <c r="M1089" s="32">
        <f t="shared" si="32"/>
        <v>0</v>
      </c>
      <c r="N1089" s="32">
        <f t="shared" si="33"/>
        <v>0</v>
      </c>
    </row>
    <row r="1090" spans="1:14" x14ac:dyDescent="0.2">
      <c r="A1090" s="27">
        <v>1240</v>
      </c>
      <c r="B1090" s="36" t="s">
        <v>8</v>
      </c>
      <c r="C1090" s="37">
        <v>0.4</v>
      </c>
      <c r="D1090" s="35">
        <v>0</v>
      </c>
      <c r="E1090" s="35">
        <v>0</v>
      </c>
      <c r="F1090" s="30">
        <v>41160</v>
      </c>
      <c r="G1090" s="36" t="s">
        <v>218</v>
      </c>
      <c r="H1090" s="36" t="s">
        <v>218</v>
      </c>
      <c r="M1090" s="32">
        <f t="shared" ref="M1090:M1153" si="34">D1090/C1090</f>
        <v>0</v>
      </c>
      <c r="N1090" s="32">
        <f t="shared" ref="N1090:N1153" si="35">M1090/(((1-I1090/100)+((I1090/100)*(K1090/15)) + ((1-J1090/100)+(J1090/100)*(L1090/15)))/2)</f>
        <v>0</v>
      </c>
    </row>
    <row r="1091" spans="1:14" x14ac:dyDescent="0.2">
      <c r="A1091" s="27">
        <v>1240</v>
      </c>
      <c r="B1091" s="36" t="s">
        <v>5</v>
      </c>
      <c r="C1091" s="37">
        <v>0.6</v>
      </c>
      <c r="D1091" s="35">
        <v>0</v>
      </c>
      <c r="E1091" s="35">
        <v>0</v>
      </c>
      <c r="F1091" s="30">
        <v>41160</v>
      </c>
      <c r="G1091" s="36" t="s">
        <v>218</v>
      </c>
      <c r="H1091" s="36" t="s">
        <v>218</v>
      </c>
      <c r="M1091" s="32">
        <f t="shared" si="34"/>
        <v>0</v>
      </c>
      <c r="N1091" s="32">
        <f t="shared" si="35"/>
        <v>0</v>
      </c>
    </row>
    <row r="1092" spans="1:14" x14ac:dyDescent="0.2">
      <c r="A1092" s="27">
        <v>1241</v>
      </c>
      <c r="B1092" s="36" t="s">
        <v>1</v>
      </c>
      <c r="C1092" s="37">
        <v>0.7</v>
      </c>
      <c r="D1092" s="35">
        <v>8</v>
      </c>
      <c r="E1092" s="35">
        <v>0</v>
      </c>
      <c r="F1092" s="30">
        <v>41160</v>
      </c>
      <c r="G1092" s="36" t="s">
        <v>218</v>
      </c>
      <c r="H1092" s="36" t="s">
        <v>218</v>
      </c>
      <c r="M1092" s="32">
        <f t="shared" si="34"/>
        <v>11.428571428571429</v>
      </c>
      <c r="N1092" s="32">
        <f t="shared" si="35"/>
        <v>11.428571428571429</v>
      </c>
    </row>
    <row r="1093" spans="1:14" x14ac:dyDescent="0.2">
      <c r="A1093" s="27">
        <v>1241</v>
      </c>
      <c r="B1093" s="36" t="s">
        <v>6</v>
      </c>
      <c r="C1093" s="37">
        <v>0.6</v>
      </c>
      <c r="D1093" s="35">
        <v>0</v>
      </c>
      <c r="E1093" s="35">
        <v>0</v>
      </c>
      <c r="F1093" s="30">
        <v>41160</v>
      </c>
      <c r="G1093" s="36" t="s">
        <v>218</v>
      </c>
      <c r="H1093" s="36" t="s">
        <v>218</v>
      </c>
      <c r="M1093" s="32">
        <f t="shared" si="34"/>
        <v>0</v>
      </c>
      <c r="N1093" s="32">
        <f t="shared" si="35"/>
        <v>0</v>
      </c>
    </row>
    <row r="1094" spans="1:14" x14ac:dyDescent="0.2">
      <c r="A1094" s="27">
        <v>1242</v>
      </c>
      <c r="B1094" s="36" t="s">
        <v>1</v>
      </c>
      <c r="C1094" s="37">
        <v>0.6</v>
      </c>
      <c r="D1094" s="35">
        <v>0</v>
      </c>
      <c r="E1094" s="35">
        <v>0</v>
      </c>
      <c r="F1094" s="30">
        <v>41160</v>
      </c>
      <c r="G1094" s="36" t="s">
        <v>218</v>
      </c>
      <c r="H1094" s="36" t="s">
        <v>218</v>
      </c>
      <c r="M1094" s="32">
        <f t="shared" si="34"/>
        <v>0</v>
      </c>
      <c r="N1094" s="32">
        <f t="shared" si="35"/>
        <v>0</v>
      </c>
    </row>
    <row r="1095" spans="1:14" x14ac:dyDescent="0.2">
      <c r="A1095" s="27">
        <v>1242</v>
      </c>
      <c r="B1095" s="36" t="s">
        <v>6</v>
      </c>
      <c r="C1095" s="37">
        <v>1</v>
      </c>
      <c r="D1095" s="35">
        <v>0</v>
      </c>
      <c r="E1095" s="35">
        <v>0</v>
      </c>
      <c r="F1095" s="30">
        <v>41160</v>
      </c>
      <c r="G1095" s="36" t="s">
        <v>218</v>
      </c>
      <c r="H1095" s="36" t="s">
        <v>218</v>
      </c>
      <c r="M1095" s="32">
        <f t="shared" si="34"/>
        <v>0</v>
      </c>
      <c r="N1095" s="32">
        <f t="shared" si="35"/>
        <v>0</v>
      </c>
    </row>
    <row r="1096" spans="1:14" x14ac:dyDescent="0.2">
      <c r="A1096" s="27">
        <v>1243</v>
      </c>
      <c r="B1096" s="36" t="s">
        <v>1</v>
      </c>
      <c r="C1096" s="37">
        <v>0.70000000000001705</v>
      </c>
      <c r="D1096" s="35">
        <v>0</v>
      </c>
      <c r="E1096" s="35">
        <v>0</v>
      </c>
      <c r="F1096" s="30">
        <v>41160</v>
      </c>
      <c r="G1096" s="36" t="s">
        <v>218</v>
      </c>
      <c r="H1096" s="36" t="s">
        <v>218</v>
      </c>
      <c r="M1096" s="32">
        <f t="shared" si="34"/>
        <v>0</v>
      </c>
      <c r="N1096" s="32">
        <f t="shared" si="35"/>
        <v>0</v>
      </c>
    </row>
    <row r="1097" spans="1:14" x14ac:dyDescent="0.2">
      <c r="A1097" s="27">
        <v>1244</v>
      </c>
      <c r="B1097" s="36" t="s">
        <v>1</v>
      </c>
      <c r="C1097" s="37">
        <v>0.8</v>
      </c>
      <c r="D1097" s="35">
        <v>27</v>
      </c>
      <c r="E1097" s="35">
        <v>0</v>
      </c>
      <c r="F1097" s="30">
        <v>41173</v>
      </c>
      <c r="G1097" s="36" t="s">
        <v>218</v>
      </c>
      <c r="H1097" s="36" t="s">
        <v>218</v>
      </c>
      <c r="M1097" s="32">
        <f t="shared" si="34"/>
        <v>33.75</v>
      </c>
      <c r="N1097" s="32">
        <f t="shared" si="35"/>
        <v>33.75</v>
      </c>
    </row>
    <row r="1098" spans="1:14" x14ac:dyDescent="0.2">
      <c r="A1098" s="27">
        <v>1244</v>
      </c>
      <c r="B1098" s="36" t="s">
        <v>6</v>
      </c>
      <c r="C1098" s="37">
        <v>0.4</v>
      </c>
      <c r="D1098" s="35">
        <v>11</v>
      </c>
      <c r="E1098" s="35">
        <v>0</v>
      </c>
      <c r="F1098" s="30">
        <v>41173</v>
      </c>
      <c r="G1098" s="36" t="s">
        <v>218</v>
      </c>
      <c r="H1098" s="36" t="s">
        <v>218</v>
      </c>
      <c r="M1098" s="32">
        <f t="shared" si="34"/>
        <v>27.5</v>
      </c>
      <c r="N1098" s="32">
        <f t="shared" si="35"/>
        <v>27.5</v>
      </c>
    </row>
    <row r="1099" spans="1:14" x14ac:dyDescent="0.2">
      <c r="A1099" s="27">
        <v>1244</v>
      </c>
      <c r="B1099" s="36" t="s">
        <v>4</v>
      </c>
      <c r="C1099" s="37">
        <v>0.5</v>
      </c>
      <c r="D1099" s="35">
        <v>12</v>
      </c>
      <c r="E1099" s="35">
        <v>0</v>
      </c>
      <c r="F1099" s="30">
        <v>41173</v>
      </c>
      <c r="G1099" s="36" t="s">
        <v>218</v>
      </c>
      <c r="H1099" s="36" t="s">
        <v>218</v>
      </c>
      <c r="M1099" s="32">
        <f t="shared" si="34"/>
        <v>24</v>
      </c>
      <c r="N1099" s="32">
        <f t="shared" si="35"/>
        <v>24</v>
      </c>
    </row>
    <row r="1100" spans="1:14" x14ac:dyDescent="0.2">
      <c r="A1100" s="27">
        <v>1245</v>
      </c>
      <c r="B1100" s="36" t="s">
        <v>1</v>
      </c>
      <c r="C1100" s="37">
        <v>0.60000000000002274</v>
      </c>
      <c r="D1100" s="35">
        <v>15</v>
      </c>
      <c r="E1100" s="35">
        <v>0</v>
      </c>
      <c r="F1100" s="30">
        <v>41173</v>
      </c>
      <c r="G1100" s="36" t="s">
        <v>218</v>
      </c>
      <c r="H1100" s="36" t="s">
        <v>218</v>
      </c>
      <c r="M1100" s="32">
        <f t="shared" si="34"/>
        <v>24.999999999999051</v>
      </c>
      <c r="N1100" s="32">
        <f t="shared" si="35"/>
        <v>24.999999999999051</v>
      </c>
    </row>
    <row r="1101" spans="1:14" x14ac:dyDescent="0.2">
      <c r="A1101" s="27">
        <v>1246</v>
      </c>
      <c r="B1101" s="36" t="s">
        <v>1</v>
      </c>
      <c r="C1101" s="37">
        <v>1.1999999999999886</v>
      </c>
      <c r="D1101" s="35">
        <v>26</v>
      </c>
      <c r="E1101" s="35">
        <v>0</v>
      </c>
      <c r="F1101" s="30">
        <v>41173</v>
      </c>
      <c r="G1101" s="36" t="s">
        <v>218</v>
      </c>
      <c r="H1101" s="36" t="s">
        <v>218</v>
      </c>
      <c r="M1101" s="32">
        <f t="shared" si="34"/>
        <v>21.66666666666687</v>
      </c>
      <c r="N1101" s="32">
        <f t="shared" si="35"/>
        <v>21.66666666666687</v>
      </c>
    </row>
    <row r="1102" spans="1:14" x14ac:dyDescent="0.2">
      <c r="A1102" s="27">
        <v>1247</v>
      </c>
      <c r="B1102" s="36" t="s">
        <v>1</v>
      </c>
      <c r="C1102" s="37">
        <v>0.8</v>
      </c>
      <c r="D1102" s="35">
        <v>78</v>
      </c>
      <c r="E1102" s="35">
        <v>0</v>
      </c>
      <c r="F1102" s="30">
        <v>41173</v>
      </c>
      <c r="G1102" s="36" t="s">
        <v>218</v>
      </c>
      <c r="H1102" s="36" t="s">
        <v>218</v>
      </c>
      <c r="M1102" s="32">
        <f t="shared" si="34"/>
        <v>97.5</v>
      </c>
      <c r="N1102" s="32">
        <f t="shared" si="35"/>
        <v>97.5</v>
      </c>
    </row>
    <row r="1103" spans="1:14" x14ac:dyDescent="0.2">
      <c r="A1103" s="27">
        <v>1248</v>
      </c>
      <c r="B1103" s="36" t="s">
        <v>1</v>
      </c>
      <c r="C1103" s="37">
        <v>0.5</v>
      </c>
      <c r="D1103" s="35">
        <v>6</v>
      </c>
      <c r="E1103" s="35">
        <v>0</v>
      </c>
      <c r="F1103" s="30">
        <v>41173</v>
      </c>
      <c r="G1103" s="36" t="s">
        <v>218</v>
      </c>
      <c r="H1103" s="36" t="s">
        <v>218</v>
      </c>
      <c r="M1103" s="32">
        <f t="shared" si="34"/>
        <v>12</v>
      </c>
      <c r="N1103" s="32">
        <f t="shared" si="35"/>
        <v>12</v>
      </c>
    </row>
    <row r="1104" spans="1:14" x14ac:dyDescent="0.2">
      <c r="A1104" s="27">
        <v>1248</v>
      </c>
      <c r="B1104" s="36" t="s">
        <v>6</v>
      </c>
      <c r="C1104" s="37">
        <v>0.5</v>
      </c>
      <c r="D1104" s="35">
        <v>2</v>
      </c>
      <c r="E1104" s="35">
        <v>0</v>
      </c>
      <c r="F1104" s="30">
        <v>41173</v>
      </c>
      <c r="G1104" s="36" t="s">
        <v>218</v>
      </c>
      <c r="H1104" s="36" t="s">
        <v>218</v>
      </c>
      <c r="M1104" s="32">
        <f t="shared" si="34"/>
        <v>4</v>
      </c>
      <c r="N1104" s="32">
        <f t="shared" si="35"/>
        <v>4</v>
      </c>
    </row>
    <row r="1105" spans="1:14" x14ac:dyDescent="0.2">
      <c r="A1105" s="27">
        <v>1249</v>
      </c>
      <c r="B1105" s="36" t="s">
        <v>1</v>
      </c>
      <c r="C1105" s="37">
        <v>0.5</v>
      </c>
      <c r="D1105" s="35">
        <v>0</v>
      </c>
      <c r="E1105" s="35">
        <v>0</v>
      </c>
      <c r="F1105" s="30">
        <v>41173</v>
      </c>
      <c r="G1105" s="36" t="s">
        <v>218</v>
      </c>
      <c r="H1105" s="36" t="s">
        <v>218</v>
      </c>
      <c r="M1105" s="32">
        <f t="shared" si="34"/>
        <v>0</v>
      </c>
      <c r="N1105" s="32">
        <f t="shared" si="35"/>
        <v>0</v>
      </c>
    </row>
    <row r="1106" spans="1:14" x14ac:dyDescent="0.2">
      <c r="A1106" s="27">
        <v>1249</v>
      </c>
      <c r="B1106" s="36" t="s">
        <v>6</v>
      </c>
      <c r="C1106" s="37">
        <v>0.6</v>
      </c>
      <c r="D1106" s="35">
        <v>0</v>
      </c>
      <c r="E1106" s="35">
        <v>0</v>
      </c>
      <c r="F1106" s="30">
        <v>41173</v>
      </c>
      <c r="G1106" s="36" t="s">
        <v>218</v>
      </c>
      <c r="H1106" s="36" t="s">
        <v>218</v>
      </c>
      <c r="M1106" s="32">
        <f t="shared" si="34"/>
        <v>0</v>
      </c>
      <c r="N1106" s="32">
        <f t="shared" si="35"/>
        <v>0</v>
      </c>
    </row>
    <row r="1107" spans="1:14" x14ac:dyDescent="0.2">
      <c r="A1107" s="27">
        <v>1249</v>
      </c>
      <c r="B1107" s="36" t="s">
        <v>4</v>
      </c>
      <c r="C1107" s="37">
        <v>0.5</v>
      </c>
      <c r="D1107" s="35">
        <v>24</v>
      </c>
      <c r="E1107" s="35">
        <v>0</v>
      </c>
      <c r="F1107" s="30">
        <v>41173</v>
      </c>
      <c r="G1107" s="36" t="s">
        <v>218</v>
      </c>
      <c r="H1107" s="36" t="s">
        <v>218</v>
      </c>
      <c r="M1107" s="32">
        <f t="shared" si="34"/>
        <v>48</v>
      </c>
      <c r="N1107" s="32">
        <f t="shared" si="35"/>
        <v>48</v>
      </c>
    </row>
    <row r="1108" spans="1:14" x14ac:dyDescent="0.2">
      <c r="A1108" s="27">
        <v>1249</v>
      </c>
      <c r="B1108" s="36" t="s">
        <v>8</v>
      </c>
      <c r="C1108" s="37">
        <v>0.6</v>
      </c>
      <c r="D1108" s="35">
        <v>0</v>
      </c>
      <c r="E1108" s="35">
        <v>0</v>
      </c>
      <c r="F1108" s="30">
        <v>41173</v>
      </c>
      <c r="G1108" s="36" t="s">
        <v>218</v>
      </c>
      <c r="H1108" s="36" t="s">
        <v>218</v>
      </c>
      <c r="M1108" s="32">
        <f t="shared" si="34"/>
        <v>0</v>
      </c>
      <c r="N1108" s="32">
        <f t="shared" si="35"/>
        <v>0</v>
      </c>
    </row>
    <row r="1109" spans="1:14" x14ac:dyDescent="0.2">
      <c r="A1109" s="27">
        <v>1249</v>
      </c>
      <c r="B1109" s="36" t="s">
        <v>5</v>
      </c>
      <c r="C1109" s="37">
        <v>0.4</v>
      </c>
      <c r="D1109" s="35">
        <v>0</v>
      </c>
      <c r="E1109" s="35">
        <v>0</v>
      </c>
      <c r="F1109" s="30">
        <v>41173</v>
      </c>
      <c r="G1109" s="36" t="s">
        <v>218</v>
      </c>
      <c r="H1109" s="36" t="s">
        <v>218</v>
      </c>
      <c r="M1109" s="32">
        <f t="shared" si="34"/>
        <v>0</v>
      </c>
      <c r="N1109" s="32">
        <f t="shared" si="35"/>
        <v>0</v>
      </c>
    </row>
    <row r="1110" spans="1:14" x14ac:dyDescent="0.2">
      <c r="A1110" s="27">
        <v>1249</v>
      </c>
      <c r="B1110" s="36" t="s">
        <v>7</v>
      </c>
      <c r="C1110" s="37">
        <v>0.5</v>
      </c>
      <c r="D1110" s="35">
        <v>0</v>
      </c>
      <c r="E1110" s="35">
        <v>0</v>
      </c>
      <c r="F1110" s="30">
        <v>41173</v>
      </c>
      <c r="G1110" s="36" t="s">
        <v>218</v>
      </c>
      <c r="H1110" s="36" t="s">
        <v>218</v>
      </c>
      <c r="M1110" s="32">
        <f t="shared" si="34"/>
        <v>0</v>
      </c>
      <c r="N1110" s="32">
        <f t="shared" si="35"/>
        <v>0</v>
      </c>
    </row>
    <row r="1111" spans="1:14" x14ac:dyDescent="0.2">
      <c r="A1111" s="27">
        <v>1250</v>
      </c>
      <c r="B1111" s="36" t="s">
        <v>1</v>
      </c>
      <c r="C1111" s="37">
        <v>0.5</v>
      </c>
      <c r="D1111" s="35">
        <v>0</v>
      </c>
      <c r="E1111" s="35">
        <v>0</v>
      </c>
      <c r="F1111" s="30">
        <v>41174</v>
      </c>
      <c r="G1111" s="36" t="s">
        <v>218</v>
      </c>
      <c r="H1111" s="36" t="s">
        <v>218</v>
      </c>
      <c r="M1111" s="32">
        <f t="shared" si="34"/>
        <v>0</v>
      </c>
      <c r="N1111" s="32">
        <f t="shared" si="35"/>
        <v>0</v>
      </c>
    </row>
    <row r="1112" spans="1:14" x14ac:dyDescent="0.2">
      <c r="A1112" s="27">
        <v>1251</v>
      </c>
      <c r="B1112" s="36" t="s">
        <v>1</v>
      </c>
      <c r="C1112" s="37">
        <v>0.8</v>
      </c>
      <c r="D1112" s="35">
        <v>0</v>
      </c>
      <c r="E1112" s="35">
        <v>0</v>
      </c>
      <c r="F1112" s="30">
        <v>41174</v>
      </c>
      <c r="G1112" s="36" t="s">
        <v>218</v>
      </c>
      <c r="H1112" s="36" t="s">
        <v>218</v>
      </c>
      <c r="M1112" s="32">
        <f t="shared" si="34"/>
        <v>0</v>
      </c>
      <c r="N1112" s="32">
        <f t="shared" si="35"/>
        <v>0</v>
      </c>
    </row>
    <row r="1113" spans="1:14" x14ac:dyDescent="0.2">
      <c r="A1113" s="27">
        <v>1251</v>
      </c>
      <c r="B1113" s="36" t="s">
        <v>6</v>
      </c>
      <c r="C1113" s="37">
        <v>0.6</v>
      </c>
      <c r="D1113" s="35">
        <v>20</v>
      </c>
      <c r="E1113" s="35">
        <v>0</v>
      </c>
      <c r="F1113" s="30">
        <v>41174</v>
      </c>
      <c r="G1113" s="36" t="s">
        <v>218</v>
      </c>
      <c r="H1113" s="36" t="s">
        <v>218</v>
      </c>
      <c r="M1113" s="32">
        <f t="shared" si="34"/>
        <v>33.333333333333336</v>
      </c>
      <c r="N1113" s="32">
        <f t="shared" si="35"/>
        <v>33.333333333333336</v>
      </c>
    </row>
    <row r="1114" spans="1:14" x14ac:dyDescent="0.2">
      <c r="A1114" s="27">
        <v>1251</v>
      </c>
      <c r="B1114" s="36" t="s">
        <v>4</v>
      </c>
      <c r="C1114" s="37">
        <v>0.4</v>
      </c>
      <c r="D1114" s="35">
        <v>10</v>
      </c>
      <c r="E1114" s="35">
        <v>0</v>
      </c>
      <c r="F1114" s="30">
        <v>41174</v>
      </c>
      <c r="G1114" s="36" t="s">
        <v>218</v>
      </c>
      <c r="H1114" s="36" t="s">
        <v>218</v>
      </c>
      <c r="M1114" s="32">
        <f t="shared" si="34"/>
        <v>25</v>
      </c>
      <c r="N1114" s="32">
        <f t="shared" si="35"/>
        <v>25</v>
      </c>
    </row>
    <row r="1115" spans="1:14" x14ac:dyDescent="0.2">
      <c r="A1115" s="27">
        <v>1252</v>
      </c>
      <c r="B1115" s="36" t="s">
        <v>1</v>
      </c>
      <c r="C1115" s="37">
        <v>0.90000000000000568</v>
      </c>
      <c r="D1115" s="35">
        <v>28</v>
      </c>
      <c r="E1115" s="35">
        <v>0</v>
      </c>
      <c r="F1115" s="30">
        <v>41174</v>
      </c>
      <c r="G1115" s="36" t="s">
        <v>218</v>
      </c>
      <c r="H1115" s="36" t="s">
        <v>218</v>
      </c>
      <c r="M1115" s="32">
        <f t="shared" si="34"/>
        <v>31.111111111110915</v>
      </c>
      <c r="N1115" s="32">
        <f t="shared" si="35"/>
        <v>31.111111111110915</v>
      </c>
    </row>
    <row r="1116" spans="1:14" x14ac:dyDescent="0.2">
      <c r="A1116" s="27">
        <v>1253</v>
      </c>
      <c r="B1116" s="36" t="s">
        <v>1</v>
      </c>
      <c r="C1116" s="37">
        <v>0.7</v>
      </c>
      <c r="D1116" s="35">
        <v>11</v>
      </c>
      <c r="E1116" s="35">
        <v>0</v>
      </c>
      <c r="F1116" s="30">
        <v>41174</v>
      </c>
      <c r="G1116" s="36" t="s">
        <v>218</v>
      </c>
      <c r="H1116" s="36" t="s">
        <v>218</v>
      </c>
      <c r="M1116" s="32">
        <f t="shared" si="34"/>
        <v>15.714285714285715</v>
      </c>
      <c r="N1116" s="32">
        <f t="shared" si="35"/>
        <v>15.714285714285715</v>
      </c>
    </row>
    <row r="1117" spans="1:14" x14ac:dyDescent="0.2">
      <c r="A1117" s="27">
        <v>1253</v>
      </c>
      <c r="B1117" s="36" t="s">
        <v>6</v>
      </c>
      <c r="C1117" s="37">
        <v>1</v>
      </c>
      <c r="D1117" s="35">
        <v>123</v>
      </c>
      <c r="E1117" s="35">
        <v>0</v>
      </c>
      <c r="F1117" s="30">
        <v>41174</v>
      </c>
      <c r="G1117" s="36" t="s">
        <v>218</v>
      </c>
      <c r="H1117" s="36" t="s">
        <v>218</v>
      </c>
      <c r="M1117" s="32">
        <f t="shared" si="34"/>
        <v>123</v>
      </c>
      <c r="N1117" s="32">
        <f t="shared" si="35"/>
        <v>123</v>
      </c>
    </row>
    <row r="1118" spans="1:14" x14ac:dyDescent="0.2">
      <c r="A1118" s="27">
        <v>1253</v>
      </c>
      <c r="B1118" s="36" t="s">
        <v>4</v>
      </c>
      <c r="C1118" s="37">
        <v>1</v>
      </c>
      <c r="D1118" s="35">
        <v>0</v>
      </c>
      <c r="E1118" s="35">
        <v>0</v>
      </c>
      <c r="F1118" s="30">
        <v>41174</v>
      </c>
      <c r="G1118" s="36" t="s">
        <v>218</v>
      </c>
      <c r="H1118" s="36" t="s">
        <v>218</v>
      </c>
      <c r="M1118" s="32">
        <f t="shared" si="34"/>
        <v>0</v>
      </c>
      <c r="N1118" s="32">
        <f t="shared" si="35"/>
        <v>0</v>
      </c>
    </row>
    <row r="1119" spans="1:14" x14ac:dyDescent="0.2">
      <c r="A1119" s="27">
        <v>1254</v>
      </c>
      <c r="B1119" s="36" t="s">
        <v>1</v>
      </c>
      <c r="C1119" s="37">
        <v>0.7</v>
      </c>
      <c r="D1119" s="35">
        <v>7</v>
      </c>
      <c r="E1119" s="35">
        <v>0</v>
      </c>
      <c r="F1119" s="30">
        <v>41174</v>
      </c>
      <c r="G1119" s="36" t="s">
        <v>218</v>
      </c>
      <c r="H1119" s="36" t="s">
        <v>218</v>
      </c>
      <c r="M1119" s="32">
        <f t="shared" si="34"/>
        <v>10</v>
      </c>
      <c r="N1119" s="32">
        <f t="shared" si="35"/>
        <v>10</v>
      </c>
    </row>
    <row r="1120" spans="1:14" x14ac:dyDescent="0.2">
      <c r="A1120" s="27">
        <v>1254</v>
      </c>
      <c r="B1120" s="36" t="s">
        <v>6</v>
      </c>
      <c r="C1120" s="37">
        <v>0.6</v>
      </c>
      <c r="D1120" s="35">
        <v>0</v>
      </c>
      <c r="E1120" s="35">
        <v>0</v>
      </c>
      <c r="F1120" s="30">
        <v>41174</v>
      </c>
      <c r="G1120" s="36" t="s">
        <v>218</v>
      </c>
      <c r="H1120" s="36" t="s">
        <v>218</v>
      </c>
      <c r="M1120" s="32">
        <f t="shared" si="34"/>
        <v>0</v>
      </c>
      <c r="N1120" s="32">
        <f t="shared" si="35"/>
        <v>0</v>
      </c>
    </row>
    <row r="1121" spans="1:14" x14ac:dyDescent="0.2">
      <c r="A1121" s="27">
        <v>1255</v>
      </c>
      <c r="B1121" s="36" t="s">
        <v>1</v>
      </c>
      <c r="C1121" s="37">
        <v>0.5</v>
      </c>
      <c r="D1121" s="35">
        <v>0</v>
      </c>
      <c r="E1121" s="35">
        <v>0</v>
      </c>
      <c r="F1121" s="30">
        <v>41174</v>
      </c>
      <c r="G1121" s="36" t="s">
        <v>218</v>
      </c>
      <c r="H1121" s="36" t="s">
        <v>218</v>
      </c>
      <c r="M1121" s="32">
        <f t="shared" si="34"/>
        <v>0</v>
      </c>
      <c r="N1121" s="32">
        <f t="shared" si="35"/>
        <v>0</v>
      </c>
    </row>
    <row r="1122" spans="1:14" x14ac:dyDescent="0.2">
      <c r="A1122" s="27">
        <v>1255</v>
      </c>
      <c r="B1122" s="36" t="s">
        <v>6</v>
      </c>
      <c r="C1122" s="37">
        <v>0.5</v>
      </c>
      <c r="D1122" s="35">
        <v>1</v>
      </c>
      <c r="E1122" s="35">
        <v>0</v>
      </c>
      <c r="F1122" s="30">
        <v>41174</v>
      </c>
      <c r="G1122" s="36" t="s">
        <v>218</v>
      </c>
      <c r="H1122" s="36" t="s">
        <v>218</v>
      </c>
      <c r="M1122" s="32">
        <f t="shared" si="34"/>
        <v>2</v>
      </c>
      <c r="N1122" s="32">
        <f t="shared" si="35"/>
        <v>2</v>
      </c>
    </row>
    <row r="1123" spans="1:14" x14ac:dyDescent="0.2">
      <c r="A1123" s="27">
        <v>1255</v>
      </c>
      <c r="B1123" s="36" t="s">
        <v>4</v>
      </c>
      <c r="C1123" s="37">
        <v>0.9</v>
      </c>
      <c r="D1123" s="35">
        <v>6</v>
      </c>
      <c r="E1123" s="35">
        <v>0</v>
      </c>
      <c r="F1123" s="30">
        <v>41174</v>
      </c>
      <c r="G1123" s="36" t="s">
        <v>218</v>
      </c>
      <c r="H1123" s="36" t="s">
        <v>218</v>
      </c>
      <c r="M1123" s="32">
        <f t="shared" si="34"/>
        <v>6.6666666666666661</v>
      </c>
      <c r="N1123" s="32">
        <f t="shared" si="35"/>
        <v>6.6666666666666661</v>
      </c>
    </row>
    <row r="1124" spans="1:14" x14ac:dyDescent="0.2">
      <c r="A1124" s="27">
        <v>1256</v>
      </c>
      <c r="B1124" s="36" t="s">
        <v>1</v>
      </c>
      <c r="C1124" s="37">
        <v>0.2</v>
      </c>
      <c r="D1124" s="35">
        <v>0</v>
      </c>
      <c r="E1124" s="35">
        <v>0</v>
      </c>
      <c r="F1124" s="30">
        <v>41174</v>
      </c>
      <c r="G1124" s="36" t="s">
        <v>218</v>
      </c>
      <c r="H1124" s="36" t="s">
        <v>218</v>
      </c>
      <c r="M1124" s="32">
        <f t="shared" si="34"/>
        <v>0</v>
      </c>
      <c r="N1124" s="32">
        <f t="shared" si="35"/>
        <v>0</v>
      </c>
    </row>
    <row r="1125" spans="1:14" x14ac:dyDescent="0.2">
      <c r="A1125" s="27">
        <v>1256</v>
      </c>
      <c r="B1125" s="36" t="s">
        <v>6</v>
      </c>
      <c r="C1125" s="37">
        <v>0.7</v>
      </c>
      <c r="D1125" s="35">
        <v>8</v>
      </c>
      <c r="E1125" s="35">
        <v>0</v>
      </c>
      <c r="F1125" s="30">
        <v>41174</v>
      </c>
      <c r="G1125" s="36" t="s">
        <v>218</v>
      </c>
      <c r="H1125" s="36" t="s">
        <v>218</v>
      </c>
      <c r="M1125" s="32">
        <f t="shared" si="34"/>
        <v>11.428571428571429</v>
      </c>
      <c r="N1125" s="32">
        <f t="shared" si="35"/>
        <v>11.428571428571429</v>
      </c>
    </row>
    <row r="1126" spans="1:14" x14ac:dyDescent="0.2">
      <c r="A1126" s="27">
        <v>1256</v>
      </c>
      <c r="B1126" s="36" t="s">
        <v>4</v>
      </c>
      <c r="C1126" s="37">
        <v>0.5</v>
      </c>
      <c r="D1126" s="35">
        <v>4</v>
      </c>
      <c r="E1126" s="35">
        <v>0</v>
      </c>
      <c r="F1126" s="30">
        <v>41174</v>
      </c>
      <c r="G1126" s="36" t="s">
        <v>218</v>
      </c>
      <c r="H1126" s="36" t="s">
        <v>218</v>
      </c>
      <c r="M1126" s="32">
        <f t="shared" si="34"/>
        <v>8</v>
      </c>
      <c r="N1126" s="32">
        <f t="shared" si="35"/>
        <v>8</v>
      </c>
    </row>
    <row r="1127" spans="1:14" x14ac:dyDescent="0.2">
      <c r="A1127" s="27">
        <v>1256</v>
      </c>
      <c r="B1127" s="36" t="s">
        <v>8</v>
      </c>
      <c r="C1127" s="37">
        <v>1.1000000000000001</v>
      </c>
      <c r="D1127" s="35">
        <v>5</v>
      </c>
      <c r="E1127" s="35">
        <v>0</v>
      </c>
      <c r="F1127" s="30">
        <v>41174</v>
      </c>
      <c r="G1127" s="36" t="s">
        <v>218</v>
      </c>
      <c r="H1127" s="36" t="s">
        <v>218</v>
      </c>
      <c r="M1127" s="32">
        <f t="shared" si="34"/>
        <v>4.545454545454545</v>
      </c>
      <c r="N1127" s="32">
        <f t="shared" si="35"/>
        <v>4.545454545454545</v>
      </c>
    </row>
    <row r="1128" spans="1:14" x14ac:dyDescent="0.2">
      <c r="A1128" s="27">
        <v>1257</v>
      </c>
      <c r="B1128" s="36" t="s">
        <v>1</v>
      </c>
      <c r="C1128" s="37">
        <v>0.6</v>
      </c>
      <c r="D1128" s="35">
        <v>0</v>
      </c>
      <c r="E1128" s="35">
        <v>0</v>
      </c>
      <c r="F1128" s="30">
        <v>41175</v>
      </c>
      <c r="G1128" s="36" t="s">
        <v>218</v>
      </c>
      <c r="H1128" s="36" t="s">
        <v>218</v>
      </c>
      <c r="M1128" s="32">
        <f t="shared" si="34"/>
        <v>0</v>
      </c>
      <c r="N1128" s="32">
        <f t="shared" si="35"/>
        <v>0</v>
      </c>
    </row>
    <row r="1129" spans="1:14" x14ac:dyDescent="0.2">
      <c r="A1129" s="27">
        <v>1257</v>
      </c>
      <c r="B1129" s="36" t="s">
        <v>6</v>
      </c>
      <c r="C1129" s="37">
        <v>0.2</v>
      </c>
      <c r="D1129" s="35">
        <v>0</v>
      </c>
      <c r="E1129" s="35">
        <v>0</v>
      </c>
      <c r="F1129" s="30">
        <v>41175</v>
      </c>
      <c r="G1129" s="36" t="s">
        <v>218</v>
      </c>
      <c r="H1129" s="36" t="s">
        <v>218</v>
      </c>
      <c r="M1129" s="32">
        <f t="shared" si="34"/>
        <v>0</v>
      </c>
      <c r="N1129" s="32">
        <f t="shared" si="35"/>
        <v>0</v>
      </c>
    </row>
    <row r="1130" spans="1:14" x14ac:dyDescent="0.2">
      <c r="A1130" s="27">
        <v>1258</v>
      </c>
      <c r="B1130" s="36" t="s">
        <v>1</v>
      </c>
      <c r="C1130" s="37">
        <v>0.30000000000001137</v>
      </c>
      <c r="D1130" s="35">
        <v>0</v>
      </c>
      <c r="E1130" s="35">
        <v>0</v>
      </c>
      <c r="F1130" s="30">
        <v>41175</v>
      </c>
      <c r="G1130" s="36" t="s">
        <v>218</v>
      </c>
      <c r="H1130" s="36" t="s">
        <v>218</v>
      </c>
      <c r="M1130" s="32">
        <f t="shared" si="34"/>
        <v>0</v>
      </c>
      <c r="N1130" s="32">
        <f t="shared" si="35"/>
        <v>0</v>
      </c>
    </row>
    <row r="1131" spans="1:14" x14ac:dyDescent="0.2">
      <c r="A1131" s="27">
        <v>1259</v>
      </c>
      <c r="B1131" s="36" t="s">
        <v>1</v>
      </c>
      <c r="C1131" s="37">
        <v>0.7</v>
      </c>
      <c r="D1131" s="35">
        <v>12</v>
      </c>
      <c r="E1131" s="35">
        <v>1</v>
      </c>
      <c r="F1131" s="30">
        <v>41175</v>
      </c>
      <c r="G1131" s="36" t="s">
        <v>218</v>
      </c>
      <c r="H1131" s="36" t="s">
        <v>218</v>
      </c>
      <c r="M1131" s="32">
        <f t="shared" si="34"/>
        <v>17.142857142857142</v>
      </c>
      <c r="N1131" s="32">
        <f t="shared" si="35"/>
        <v>17.142857142857142</v>
      </c>
    </row>
    <row r="1132" spans="1:14" x14ac:dyDescent="0.2">
      <c r="A1132" s="27">
        <v>1259</v>
      </c>
      <c r="B1132" s="36" t="s">
        <v>6</v>
      </c>
      <c r="C1132" s="37">
        <v>0.8</v>
      </c>
      <c r="D1132" s="35">
        <v>1</v>
      </c>
      <c r="E1132" s="35">
        <v>1</v>
      </c>
      <c r="F1132" s="30">
        <v>41175</v>
      </c>
      <c r="G1132" s="36" t="s">
        <v>218</v>
      </c>
      <c r="H1132" s="36" t="s">
        <v>218</v>
      </c>
      <c r="M1132" s="32">
        <f t="shared" si="34"/>
        <v>1.25</v>
      </c>
      <c r="N1132" s="32">
        <f t="shared" si="35"/>
        <v>1.25</v>
      </c>
    </row>
    <row r="1133" spans="1:14" x14ac:dyDescent="0.2">
      <c r="A1133" s="27">
        <v>1260</v>
      </c>
      <c r="B1133" s="36" t="s">
        <v>1</v>
      </c>
      <c r="C1133" s="37">
        <v>1.3000000000000114</v>
      </c>
      <c r="D1133" s="35">
        <v>48</v>
      </c>
      <c r="E1133" s="35">
        <v>0</v>
      </c>
      <c r="F1133" s="30">
        <v>41175</v>
      </c>
      <c r="G1133" s="36" t="s">
        <v>218</v>
      </c>
      <c r="H1133" s="36" t="s">
        <v>218</v>
      </c>
      <c r="M1133" s="32">
        <f t="shared" si="34"/>
        <v>36.9230769230766</v>
      </c>
      <c r="N1133" s="32">
        <f t="shared" si="35"/>
        <v>36.9230769230766</v>
      </c>
    </row>
    <row r="1134" spans="1:14" x14ac:dyDescent="0.2">
      <c r="A1134" s="27">
        <v>1261</v>
      </c>
      <c r="B1134" s="44" t="s">
        <v>241</v>
      </c>
      <c r="C1134" s="37">
        <v>3.2999999999999829</v>
      </c>
      <c r="D1134" s="35">
        <v>358</v>
      </c>
      <c r="E1134" s="35"/>
      <c r="F1134" s="30">
        <v>40104</v>
      </c>
      <c r="G1134" s="36" t="s">
        <v>340</v>
      </c>
      <c r="H1134" s="36">
        <v>46</v>
      </c>
      <c r="I1134" s="31">
        <v>5</v>
      </c>
      <c r="J1134" s="31">
        <v>5</v>
      </c>
      <c r="K1134" s="31">
        <v>8</v>
      </c>
      <c r="L1134" s="31">
        <v>8</v>
      </c>
      <c r="M1134" s="32">
        <f t="shared" si="34"/>
        <v>108.48484848484904</v>
      </c>
      <c r="N1134" s="32">
        <f t="shared" si="35"/>
        <v>111.07663667390688</v>
      </c>
    </row>
    <row r="1135" spans="1:14" x14ac:dyDescent="0.2">
      <c r="A1135" s="27">
        <v>1261</v>
      </c>
      <c r="B1135" s="36" t="s">
        <v>1</v>
      </c>
      <c r="C1135" s="37">
        <v>1.3</v>
      </c>
      <c r="D1135" s="35">
        <v>291</v>
      </c>
      <c r="E1135" s="35">
        <v>0</v>
      </c>
      <c r="F1135" s="30">
        <v>41175</v>
      </c>
      <c r="G1135" s="36" t="s">
        <v>218</v>
      </c>
      <c r="H1135" s="36" t="s">
        <v>218</v>
      </c>
      <c r="M1135" s="32">
        <f t="shared" si="34"/>
        <v>223.84615384615384</v>
      </c>
      <c r="N1135" s="32">
        <f t="shared" si="35"/>
        <v>223.84615384615384</v>
      </c>
    </row>
    <row r="1136" spans="1:14" x14ac:dyDescent="0.2">
      <c r="A1136" s="27">
        <v>1261</v>
      </c>
      <c r="B1136" s="36" t="s">
        <v>6</v>
      </c>
      <c r="C1136" s="37">
        <v>0.6</v>
      </c>
      <c r="D1136" s="35">
        <v>57</v>
      </c>
      <c r="E1136" s="35">
        <v>0</v>
      </c>
      <c r="F1136" s="30">
        <v>41175</v>
      </c>
      <c r="G1136" s="36" t="s">
        <v>218</v>
      </c>
      <c r="H1136" s="36" t="s">
        <v>218</v>
      </c>
      <c r="M1136" s="32">
        <f t="shared" si="34"/>
        <v>95</v>
      </c>
      <c r="N1136" s="32">
        <f t="shared" si="35"/>
        <v>95</v>
      </c>
    </row>
    <row r="1137" spans="1:14" x14ac:dyDescent="0.2">
      <c r="A1137" s="27">
        <v>1261</v>
      </c>
      <c r="B1137" s="36" t="s">
        <v>4</v>
      </c>
      <c r="C1137" s="37">
        <v>1.3</v>
      </c>
      <c r="D1137" s="35">
        <v>58</v>
      </c>
      <c r="E1137" s="35">
        <v>0</v>
      </c>
      <c r="F1137" s="30">
        <v>41175</v>
      </c>
      <c r="G1137" s="36" t="s">
        <v>218</v>
      </c>
      <c r="H1137" s="36" t="s">
        <v>218</v>
      </c>
      <c r="M1137" s="32">
        <f t="shared" si="34"/>
        <v>44.615384615384613</v>
      </c>
      <c r="N1137" s="32">
        <f t="shared" si="35"/>
        <v>44.615384615384613</v>
      </c>
    </row>
    <row r="1138" spans="1:14" x14ac:dyDescent="0.2">
      <c r="A1138" s="27">
        <v>1262</v>
      </c>
      <c r="B1138" s="44" t="s">
        <v>241</v>
      </c>
      <c r="C1138" s="37">
        <v>1.5999999999999943</v>
      </c>
      <c r="D1138" s="35">
        <v>27</v>
      </c>
      <c r="E1138" s="35"/>
      <c r="F1138" s="30">
        <v>40089</v>
      </c>
      <c r="G1138" s="36" t="s">
        <v>340</v>
      </c>
      <c r="H1138" s="36">
        <v>46</v>
      </c>
      <c r="I1138" s="31">
        <v>5</v>
      </c>
      <c r="J1138" s="31">
        <v>5</v>
      </c>
      <c r="K1138" s="31">
        <v>8</v>
      </c>
      <c r="L1138" s="31">
        <v>8</v>
      </c>
      <c r="M1138" s="32">
        <f t="shared" si="34"/>
        <v>16.87500000000006</v>
      </c>
      <c r="N1138" s="32">
        <f t="shared" si="35"/>
        <v>17.278156996587093</v>
      </c>
    </row>
    <row r="1139" spans="1:14" x14ac:dyDescent="0.2">
      <c r="A1139" s="27">
        <v>1263</v>
      </c>
      <c r="B1139" s="44" t="s">
        <v>241</v>
      </c>
      <c r="C1139" s="37">
        <v>2.2000000000000002</v>
      </c>
      <c r="D1139" s="35">
        <v>248</v>
      </c>
      <c r="E1139" s="35"/>
      <c r="F1139" s="30">
        <v>40062</v>
      </c>
      <c r="G1139" s="36" t="s">
        <v>340</v>
      </c>
      <c r="H1139" s="36">
        <v>46</v>
      </c>
      <c r="I1139" s="31">
        <v>56</v>
      </c>
      <c r="J1139" s="31">
        <v>43</v>
      </c>
      <c r="K1139" s="31">
        <v>8</v>
      </c>
      <c r="L1139" s="31">
        <v>9</v>
      </c>
      <c r="M1139" s="32">
        <f t="shared" si="34"/>
        <v>112.72727272727272</v>
      </c>
      <c r="N1139" s="32">
        <f t="shared" si="35"/>
        <v>143.90715667311412</v>
      </c>
    </row>
    <row r="1140" spans="1:14" x14ac:dyDescent="0.2">
      <c r="A1140" s="27">
        <v>1264</v>
      </c>
      <c r="B1140" s="44" t="s">
        <v>241</v>
      </c>
      <c r="C1140" s="37">
        <v>1.5</v>
      </c>
      <c r="D1140" s="35">
        <v>217</v>
      </c>
      <c r="E1140" s="35"/>
      <c r="F1140" s="30">
        <v>40040</v>
      </c>
      <c r="G1140" s="36" t="s">
        <v>340</v>
      </c>
      <c r="H1140" s="36">
        <v>46</v>
      </c>
      <c r="I1140" s="31">
        <v>5</v>
      </c>
      <c r="J1140" s="31">
        <v>5</v>
      </c>
      <c r="K1140" s="31">
        <v>8</v>
      </c>
      <c r="L1140" s="31">
        <v>8</v>
      </c>
      <c r="M1140" s="32">
        <f t="shared" si="34"/>
        <v>144.66666666666666</v>
      </c>
      <c r="N1140" s="32">
        <f t="shared" si="35"/>
        <v>148.12286689419795</v>
      </c>
    </row>
    <row r="1141" spans="1:14" x14ac:dyDescent="0.2">
      <c r="A1141" s="27">
        <v>1264</v>
      </c>
      <c r="B1141" s="36" t="s">
        <v>1</v>
      </c>
      <c r="C1141" s="37">
        <v>1.6</v>
      </c>
      <c r="D1141" s="35">
        <v>201</v>
      </c>
      <c r="E1141" s="35">
        <v>0</v>
      </c>
      <c r="F1141" s="30">
        <v>41181</v>
      </c>
      <c r="G1141" s="36" t="s">
        <v>218</v>
      </c>
      <c r="H1141" s="36">
        <v>47</v>
      </c>
      <c r="M1141" s="32">
        <f t="shared" si="34"/>
        <v>125.625</v>
      </c>
      <c r="N1141" s="32">
        <f t="shared" si="35"/>
        <v>125.625</v>
      </c>
    </row>
    <row r="1142" spans="1:14" x14ac:dyDescent="0.2">
      <c r="A1142" s="27">
        <v>1265</v>
      </c>
      <c r="B1142" s="44" t="s">
        <v>241</v>
      </c>
      <c r="C1142" s="37">
        <v>1.6999999999999886</v>
      </c>
      <c r="D1142" s="35">
        <v>60</v>
      </c>
      <c r="E1142" s="35"/>
      <c r="F1142" s="30">
        <v>40012</v>
      </c>
      <c r="G1142" s="36" t="s">
        <v>341</v>
      </c>
      <c r="H1142" s="36" t="s">
        <v>341</v>
      </c>
      <c r="I1142" s="31">
        <v>66</v>
      </c>
      <c r="J1142" s="31">
        <v>34</v>
      </c>
      <c r="K1142" s="31">
        <v>8</v>
      </c>
      <c r="L1142" s="31">
        <v>8</v>
      </c>
      <c r="M1142" s="32">
        <f t="shared" si="34"/>
        <v>35.294117647059061</v>
      </c>
      <c r="N1142" s="32">
        <f t="shared" si="35"/>
        <v>46.03580562659878</v>
      </c>
    </row>
    <row r="1143" spans="1:14" x14ac:dyDescent="0.2">
      <c r="A1143" s="27">
        <v>1265</v>
      </c>
      <c r="B1143" s="36" t="s">
        <v>1</v>
      </c>
      <c r="C1143" s="37">
        <v>1.6999999999999886</v>
      </c>
      <c r="D1143" s="35">
        <v>47</v>
      </c>
      <c r="E1143" s="35">
        <v>0</v>
      </c>
      <c r="F1143" s="30">
        <v>41181</v>
      </c>
      <c r="G1143" s="36" t="s">
        <v>218</v>
      </c>
      <c r="H1143" s="36">
        <v>47</v>
      </c>
      <c r="M1143" s="32">
        <f t="shared" si="34"/>
        <v>27.647058823529598</v>
      </c>
      <c r="N1143" s="32">
        <f t="shared" si="35"/>
        <v>27.647058823529598</v>
      </c>
    </row>
    <row r="1144" spans="1:14" x14ac:dyDescent="0.2">
      <c r="A1144" s="27">
        <v>1266</v>
      </c>
      <c r="B1144" s="44" t="s">
        <v>241</v>
      </c>
      <c r="C1144" s="37">
        <v>1.0999999999999943</v>
      </c>
      <c r="D1144" s="35">
        <v>7</v>
      </c>
      <c r="E1144" s="35"/>
      <c r="F1144" s="30">
        <v>40005</v>
      </c>
      <c r="G1144" s="36" t="s">
        <v>340</v>
      </c>
      <c r="H1144" s="36">
        <v>46</v>
      </c>
      <c r="I1144" s="31">
        <v>80</v>
      </c>
      <c r="J1144" s="31">
        <v>20</v>
      </c>
      <c r="K1144" s="31">
        <v>8</v>
      </c>
      <c r="L1144" s="31">
        <v>8</v>
      </c>
      <c r="M1144" s="32">
        <f t="shared" si="34"/>
        <v>6.3636363636363962</v>
      </c>
      <c r="N1144" s="32">
        <f t="shared" si="35"/>
        <v>8.3003952569170387</v>
      </c>
    </row>
    <row r="1145" spans="1:14" x14ac:dyDescent="0.2">
      <c r="A1145" s="27">
        <v>1266</v>
      </c>
      <c r="B1145" s="36" t="s">
        <v>1</v>
      </c>
      <c r="C1145" s="37">
        <v>0.4</v>
      </c>
      <c r="D1145" s="35">
        <v>2</v>
      </c>
      <c r="E1145" s="35">
        <v>0</v>
      </c>
      <c r="F1145" s="30">
        <v>41181</v>
      </c>
      <c r="G1145" s="36" t="s">
        <v>218</v>
      </c>
      <c r="H1145" s="36">
        <v>47</v>
      </c>
      <c r="M1145" s="32">
        <f t="shared" si="34"/>
        <v>5</v>
      </c>
      <c r="N1145" s="32">
        <f t="shared" si="35"/>
        <v>5</v>
      </c>
    </row>
    <row r="1146" spans="1:14" x14ac:dyDescent="0.2">
      <c r="A1146" s="27">
        <v>1266</v>
      </c>
      <c r="B1146" s="36" t="s">
        <v>6</v>
      </c>
      <c r="C1146" s="37">
        <v>0.5</v>
      </c>
      <c r="D1146" s="35">
        <v>3</v>
      </c>
      <c r="E1146" s="35">
        <v>0</v>
      </c>
      <c r="F1146" s="30">
        <v>41181</v>
      </c>
      <c r="G1146" s="36" t="s">
        <v>218</v>
      </c>
      <c r="H1146" s="36">
        <v>47</v>
      </c>
      <c r="M1146" s="32">
        <f t="shared" si="34"/>
        <v>6</v>
      </c>
      <c r="N1146" s="32">
        <f t="shared" si="35"/>
        <v>6</v>
      </c>
    </row>
    <row r="1147" spans="1:14" x14ac:dyDescent="0.2">
      <c r="A1147" s="27">
        <v>1267</v>
      </c>
      <c r="B1147" s="44" t="s">
        <v>241</v>
      </c>
      <c r="C1147" s="37">
        <v>2.3000000000000114</v>
      </c>
      <c r="D1147" s="35">
        <v>64</v>
      </c>
      <c r="E1147" s="35"/>
      <c r="F1147" s="30">
        <v>40005</v>
      </c>
      <c r="G1147" s="36" t="s">
        <v>340</v>
      </c>
      <c r="H1147" s="36">
        <v>46</v>
      </c>
      <c r="I1147" s="31">
        <v>50</v>
      </c>
      <c r="J1147" s="31">
        <v>50</v>
      </c>
      <c r="K1147" s="31">
        <v>7</v>
      </c>
      <c r="L1147" s="31">
        <v>7</v>
      </c>
      <c r="M1147" s="32">
        <f t="shared" si="34"/>
        <v>27.826086956521603</v>
      </c>
      <c r="N1147" s="32">
        <f t="shared" si="35"/>
        <v>37.944664031620363</v>
      </c>
    </row>
    <row r="1148" spans="1:14" x14ac:dyDescent="0.2">
      <c r="A1148" s="27">
        <v>1267</v>
      </c>
      <c r="B1148" s="36" t="s">
        <v>1</v>
      </c>
      <c r="C1148" s="37">
        <v>0.5</v>
      </c>
      <c r="D1148" s="35">
        <v>56</v>
      </c>
      <c r="E1148" s="35">
        <v>0</v>
      </c>
      <c r="F1148" s="30">
        <v>41181</v>
      </c>
      <c r="G1148" s="36" t="s">
        <v>218</v>
      </c>
      <c r="H1148" s="36">
        <v>47</v>
      </c>
      <c r="M1148" s="32">
        <f t="shared" si="34"/>
        <v>112</v>
      </c>
      <c r="N1148" s="32">
        <f t="shared" si="35"/>
        <v>112</v>
      </c>
    </row>
    <row r="1149" spans="1:14" x14ac:dyDescent="0.2">
      <c r="A1149" s="27">
        <v>1267</v>
      </c>
      <c r="B1149" s="36" t="s">
        <v>6</v>
      </c>
      <c r="C1149" s="37">
        <v>0.5</v>
      </c>
      <c r="D1149" s="35">
        <v>18</v>
      </c>
      <c r="E1149" s="35">
        <v>0</v>
      </c>
      <c r="F1149" s="30">
        <v>41181</v>
      </c>
      <c r="G1149" s="36" t="s">
        <v>218</v>
      </c>
      <c r="H1149" s="36">
        <v>47</v>
      </c>
      <c r="M1149" s="32">
        <f t="shared" si="34"/>
        <v>36</v>
      </c>
      <c r="N1149" s="32">
        <f t="shared" si="35"/>
        <v>36</v>
      </c>
    </row>
    <row r="1150" spans="1:14" x14ac:dyDescent="0.2">
      <c r="A1150" s="27">
        <v>1267</v>
      </c>
      <c r="B1150" s="36" t="s">
        <v>4</v>
      </c>
      <c r="C1150" s="37">
        <v>1.4</v>
      </c>
      <c r="D1150" s="35">
        <v>45</v>
      </c>
      <c r="E1150" s="35">
        <v>0</v>
      </c>
      <c r="F1150" s="30">
        <v>41181</v>
      </c>
      <c r="G1150" s="36" t="s">
        <v>218</v>
      </c>
      <c r="H1150" s="36">
        <v>47</v>
      </c>
      <c r="M1150" s="32">
        <f t="shared" si="34"/>
        <v>32.142857142857146</v>
      </c>
      <c r="N1150" s="32">
        <f t="shared" si="35"/>
        <v>32.142857142857146</v>
      </c>
    </row>
    <row r="1151" spans="1:14" x14ac:dyDescent="0.2">
      <c r="A1151" s="27">
        <v>1268</v>
      </c>
      <c r="B1151" s="44" t="s">
        <v>241</v>
      </c>
      <c r="C1151" s="37">
        <v>1</v>
      </c>
      <c r="D1151" s="35">
        <v>81</v>
      </c>
      <c r="E1151" s="35">
        <v>1</v>
      </c>
      <c r="F1151" s="30">
        <v>40005</v>
      </c>
      <c r="G1151" s="36" t="s">
        <v>340</v>
      </c>
      <c r="H1151" s="36">
        <v>46</v>
      </c>
      <c r="I1151" s="31">
        <v>55</v>
      </c>
      <c r="J1151" s="31">
        <v>37</v>
      </c>
      <c r="K1151" s="31">
        <v>7</v>
      </c>
      <c r="L1151" s="31">
        <v>7</v>
      </c>
      <c r="M1151" s="32">
        <f t="shared" si="34"/>
        <v>81</v>
      </c>
      <c r="N1151" s="32">
        <f t="shared" si="35"/>
        <v>107.33215547703182</v>
      </c>
    </row>
    <row r="1152" spans="1:14" x14ac:dyDescent="0.2">
      <c r="A1152" s="27">
        <v>1268</v>
      </c>
      <c r="B1152" s="36" t="s">
        <v>1</v>
      </c>
      <c r="C1152" s="37">
        <v>0.3</v>
      </c>
      <c r="D1152" s="35">
        <v>0</v>
      </c>
      <c r="E1152" s="35">
        <v>0</v>
      </c>
      <c r="F1152" s="30">
        <v>41181</v>
      </c>
      <c r="G1152" s="36" t="s">
        <v>218</v>
      </c>
      <c r="H1152" s="36">
        <v>47</v>
      </c>
      <c r="M1152" s="32">
        <f t="shared" si="34"/>
        <v>0</v>
      </c>
      <c r="N1152" s="32">
        <f t="shared" si="35"/>
        <v>0</v>
      </c>
    </row>
    <row r="1153" spans="1:14" x14ac:dyDescent="0.2">
      <c r="A1153" s="27">
        <v>1268</v>
      </c>
      <c r="B1153" s="36" t="s">
        <v>6</v>
      </c>
      <c r="C1153" s="37">
        <v>0.7</v>
      </c>
      <c r="D1153" s="35">
        <v>4</v>
      </c>
      <c r="E1153" s="35">
        <v>0</v>
      </c>
      <c r="F1153" s="30">
        <v>41181</v>
      </c>
      <c r="G1153" s="36" t="s">
        <v>218</v>
      </c>
      <c r="H1153" s="36">
        <v>47</v>
      </c>
      <c r="M1153" s="32">
        <f t="shared" si="34"/>
        <v>5.7142857142857144</v>
      </c>
      <c r="N1153" s="32">
        <f t="shared" si="35"/>
        <v>5.7142857142857144</v>
      </c>
    </row>
    <row r="1154" spans="1:14" x14ac:dyDescent="0.2">
      <c r="A1154" s="27">
        <v>1269</v>
      </c>
      <c r="B1154" s="44" t="s">
        <v>241</v>
      </c>
      <c r="C1154" s="37">
        <v>1.5999999999999943</v>
      </c>
      <c r="D1154" s="35">
        <v>56</v>
      </c>
      <c r="E1154" s="35"/>
      <c r="F1154" s="30">
        <v>39977</v>
      </c>
      <c r="G1154" s="36" t="s">
        <v>340</v>
      </c>
      <c r="H1154" s="36">
        <v>46</v>
      </c>
      <c r="I1154" s="31">
        <v>44</v>
      </c>
      <c r="J1154" s="31">
        <v>55</v>
      </c>
      <c r="K1154" s="31">
        <v>9</v>
      </c>
      <c r="L1154" s="31">
        <v>8</v>
      </c>
      <c r="M1154" s="32">
        <f t="shared" ref="M1154:M1217" si="36">D1154/C1154</f>
        <v>35.000000000000128</v>
      </c>
      <c r="N1154" s="32">
        <f t="shared" ref="N1154:N1217" si="37">M1154/(((1-I1154/100)+((I1154/100)*(K1154/15)) + ((1-J1154/100)+(J1154/100)*(L1154/15)))/2)</f>
        <v>44.661846022969108</v>
      </c>
    </row>
    <row r="1155" spans="1:14" x14ac:dyDescent="0.2">
      <c r="A1155" s="27">
        <v>1269</v>
      </c>
      <c r="B1155" s="36" t="s">
        <v>1</v>
      </c>
      <c r="C1155" s="37">
        <v>0.5</v>
      </c>
      <c r="D1155" s="35">
        <v>2</v>
      </c>
      <c r="E1155" s="35">
        <v>0</v>
      </c>
      <c r="F1155" s="30">
        <v>41181</v>
      </c>
      <c r="G1155" s="36" t="s">
        <v>218</v>
      </c>
      <c r="H1155" s="36">
        <v>47</v>
      </c>
      <c r="M1155" s="32">
        <f t="shared" si="36"/>
        <v>4</v>
      </c>
      <c r="N1155" s="32">
        <f t="shared" si="37"/>
        <v>4</v>
      </c>
    </row>
    <row r="1156" spans="1:14" x14ac:dyDescent="0.2">
      <c r="A1156" s="27">
        <v>1269</v>
      </c>
      <c r="B1156" s="36" t="s">
        <v>6</v>
      </c>
      <c r="C1156" s="37">
        <v>0.4</v>
      </c>
      <c r="D1156" s="35">
        <v>7</v>
      </c>
      <c r="E1156" s="35">
        <v>0</v>
      </c>
      <c r="F1156" s="30">
        <v>41181</v>
      </c>
      <c r="G1156" s="36" t="s">
        <v>218</v>
      </c>
      <c r="H1156" s="36">
        <v>47</v>
      </c>
      <c r="M1156" s="32">
        <f t="shared" si="36"/>
        <v>17.5</v>
      </c>
      <c r="N1156" s="32">
        <f t="shared" si="37"/>
        <v>17.5</v>
      </c>
    </row>
    <row r="1157" spans="1:14" x14ac:dyDescent="0.2">
      <c r="A1157" s="27">
        <v>1269</v>
      </c>
      <c r="B1157" s="36" t="s">
        <v>4</v>
      </c>
      <c r="C1157" s="37">
        <v>0.5</v>
      </c>
      <c r="D1157" s="35">
        <v>8</v>
      </c>
      <c r="E1157" s="35">
        <v>0</v>
      </c>
      <c r="F1157" s="30">
        <v>41181</v>
      </c>
      <c r="G1157" s="36" t="s">
        <v>218</v>
      </c>
      <c r="H1157" s="36">
        <v>47</v>
      </c>
      <c r="M1157" s="32">
        <f t="shared" si="36"/>
        <v>16</v>
      </c>
      <c r="N1157" s="32">
        <f t="shared" si="37"/>
        <v>16</v>
      </c>
    </row>
    <row r="1158" spans="1:14" x14ac:dyDescent="0.2">
      <c r="A1158" s="27">
        <v>1270</v>
      </c>
      <c r="B1158" s="44" t="s">
        <v>241</v>
      </c>
      <c r="C1158" s="37">
        <v>1.9000000000000057</v>
      </c>
      <c r="D1158" s="35">
        <v>47</v>
      </c>
      <c r="E1158" s="35"/>
      <c r="F1158" s="30">
        <v>39984</v>
      </c>
      <c r="G1158" s="36" t="s">
        <v>340</v>
      </c>
      <c r="H1158" s="36">
        <v>46</v>
      </c>
      <c r="I1158" s="31">
        <v>59</v>
      </c>
      <c r="J1158" s="31">
        <v>40</v>
      </c>
      <c r="K1158" s="31">
        <v>6</v>
      </c>
      <c r="L1158" s="31">
        <v>7</v>
      </c>
      <c r="M1158" s="32">
        <f t="shared" si="36"/>
        <v>24.736842105263083</v>
      </c>
      <c r="N1158" s="32">
        <f t="shared" si="37"/>
        <v>34.532585535499884</v>
      </c>
    </row>
    <row r="1159" spans="1:14" x14ac:dyDescent="0.2">
      <c r="A1159" s="27">
        <v>1270</v>
      </c>
      <c r="B1159" s="36" t="s">
        <v>1</v>
      </c>
      <c r="C1159" s="37">
        <v>0.9</v>
      </c>
      <c r="D1159" s="35">
        <v>7</v>
      </c>
      <c r="E1159" s="35">
        <v>0</v>
      </c>
      <c r="F1159" s="30">
        <v>41181</v>
      </c>
      <c r="G1159" s="36" t="s">
        <v>218</v>
      </c>
      <c r="H1159" s="36">
        <v>47</v>
      </c>
      <c r="M1159" s="32">
        <f t="shared" si="36"/>
        <v>7.7777777777777777</v>
      </c>
      <c r="N1159" s="32">
        <f t="shared" si="37"/>
        <v>7.7777777777777777</v>
      </c>
    </row>
    <row r="1160" spans="1:14" x14ac:dyDescent="0.2">
      <c r="A1160" s="27">
        <v>1271</v>
      </c>
      <c r="B1160" s="36" t="s">
        <v>1</v>
      </c>
      <c r="C1160" s="37">
        <v>0.9</v>
      </c>
      <c r="D1160" s="35">
        <v>1</v>
      </c>
      <c r="E1160" s="35">
        <v>0</v>
      </c>
      <c r="F1160" s="30">
        <v>41181</v>
      </c>
      <c r="G1160" s="36" t="s">
        <v>218</v>
      </c>
      <c r="H1160" s="36">
        <v>47</v>
      </c>
      <c r="M1160" s="32">
        <f t="shared" si="36"/>
        <v>1.1111111111111112</v>
      </c>
      <c r="N1160" s="32">
        <f t="shared" si="37"/>
        <v>1.1111111111111112</v>
      </c>
    </row>
    <row r="1161" spans="1:14" x14ac:dyDescent="0.2">
      <c r="A1161" s="27">
        <v>1271</v>
      </c>
      <c r="B1161" s="36" t="s">
        <v>6</v>
      </c>
      <c r="C1161" s="37">
        <v>0.6</v>
      </c>
      <c r="D1161" s="35">
        <v>0</v>
      </c>
      <c r="E1161" s="35">
        <v>0</v>
      </c>
      <c r="F1161" s="30">
        <v>41181</v>
      </c>
      <c r="G1161" s="36" t="s">
        <v>218</v>
      </c>
      <c r="H1161" s="36">
        <v>47</v>
      </c>
      <c r="M1161" s="32">
        <f t="shared" si="36"/>
        <v>0</v>
      </c>
      <c r="N1161" s="32">
        <f t="shared" si="37"/>
        <v>0</v>
      </c>
    </row>
    <row r="1162" spans="1:14" x14ac:dyDescent="0.2">
      <c r="A1162" s="27">
        <v>1271</v>
      </c>
      <c r="B1162" s="36" t="s">
        <v>4</v>
      </c>
      <c r="C1162" s="37">
        <v>0.5</v>
      </c>
      <c r="D1162" s="35">
        <v>0</v>
      </c>
      <c r="E1162" s="35">
        <v>0</v>
      </c>
      <c r="F1162" s="30">
        <v>41181</v>
      </c>
      <c r="G1162" s="36" t="s">
        <v>218</v>
      </c>
      <c r="H1162" s="36">
        <v>47</v>
      </c>
      <c r="M1162" s="32">
        <f t="shared" si="36"/>
        <v>0</v>
      </c>
      <c r="N1162" s="32">
        <f t="shared" si="37"/>
        <v>0</v>
      </c>
    </row>
    <row r="1163" spans="1:14" x14ac:dyDescent="0.2">
      <c r="A1163" s="39">
        <v>1272</v>
      </c>
      <c r="B1163" s="36" t="s">
        <v>1</v>
      </c>
      <c r="C1163" s="37">
        <v>0.3</v>
      </c>
      <c r="D1163" s="40">
        <v>0</v>
      </c>
      <c r="E1163" s="35">
        <v>0</v>
      </c>
      <c r="F1163" s="41">
        <v>41370</v>
      </c>
      <c r="G1163" s="42" t="s">
        <v>217</v>
      </c>
      <c r="H1163" s="42">
        <v>51</v>
      </c>
      <c r="M1163" s="32">
        <f t="shared" si="36"/>
        <v>0</v>
      </c>
      <c r="N1163" s="32">
        <f t="shared" si="37"/>
        <v>0</v>
      </c>
    </row>
    <row r="1164" spans="1:14" x14ac:dyDescent="0.2">
      <c r="A1164" s="27">
        <v>1272</v>
      </c>
      <c r="B1164" s="36" t="s">
        <v>1</v>
      </c>
      <c r="C1164" s="37">
        <v>0.3</v>
      </c>
      <c r="D1164" s="35">
        <v>0</v>
      </c>
      <c r="E1164" s="35">
        <v>0</v>
      </c>
      <c r="F1164" s="30">
        <v>41412</v>
      </c>
      <c r="G1164" s="36" t="s">
        <v>218</v>
      </c>
      <c r="M1164" s="32">
        <f t="shared" si="36"/>
        <v>0</v>
      </c>
      <c r="N1164" s="32">
        <f t="shared" si="37"/>
        <v>0</v>
      </c>
    </row>
    <row r="1165" spans="1:14" x14ac:dyDescent="0.2">
      <c r="A1165" s="39">
        <v>1272</v>
      </c>
      <c r="B1165" s="36" t="s">
        <v>6</v>
      </c>
      <c r="C1165" s="37">
        <v>0.5</v>
      </c>
      <c r="D1165" s="40">
        <v>0</v>
      </c>
      <c r="E1165" s="35">
        <v>0</v>
      </c>
      <c r="F1165" s="41">
        <v>41370</v>
      </c>
      <c r="G1165" s="42" t="s">
        <v>217</v>
      </c>
      <c r="H1165" s="42">
        <v>51</v>
      </c>
      <c r="M1165" s="32">
        <f t="shared" si="36"/>
        <v>0</v>
      </c>
      <c r="N1165" s="32">
        <f t="shared" si="37"/>
        <v>0</v>
      </c>
    </row>
    <row r="1166" spans="1:14" x14ac:dyDescent="0.2">
      <c r="A1166" s="27">
        <v>1272</v>
      </c>
      <c r="B1166" s="36" t="s">
        <v>6</v>
      </c>
      <c r="C1166" s="37">
        <v>0.5</v>
      </c>
      <c r="D1166" s="35">
        <v>0</v>
      </c>
      <c r="E1166" s="35">
        <v>0</v>
      </c>
      <c r="F1166" s="30">
        <v>41412</v>
      </c>
      <c r="G1166" s="36" t="s">
        <v>218</v>
      </c>
      <c r="M1166" s="32">
        <f t="shared" si="36"/>
        <v>0</v>
      </c>
      <c r="N1166" s="32">
        <f t="shared" si="37"/>
        <v>0</v>
      </c>
    </row>
    <row r="1167" spans="1:14" x14ac:dyDescent="0.2">
      <c r="A1167" s="39">
        <v>1272</v>
      </c>
      <c r="B1167" s="36" t="s">
        <v>4</v>
      </c>
      <c r="C1167" s="37">
        <v>1.5</v>
      </c>
      <c r="D1167" s="40">
        <v>6</v>
      </c>
      <c r="E1167" s="35">
        <v>0</v>
      </c>
      <c r="F1167" s="41">
        <v>41370</v>
      </c>
      <c r="G1167" s="42" t="s">
        <v>217</v>
      </c>
      <c r="H1167" s="42">
        <v>51</v>
      </c>
      <c r="M1167" s="32">
        <f t="shared" si="36"/>
        <v>4</v>
      </c>
      <c r="N1167" s="32">
        <f t="shared" si="37"/>
        <v>4</v>
      </c>
    </row>
    <row r="1168" spans="1:14" x14ac:dyDescent="0.2">
      <c r="A1168" s="27">
        <v>1272</v>
      </c>
      <c r="B1168" s="36" t="s">
        <v>4</v>
      </c>
      <c r="C1168" s="37">
        <v>1.5</v>
      </c>
      <c r="D1168" s="35">
        <v>11</v>
      </c>
      <c r="E1168" s="35">
        <v>0</v>
      </c>
      <c r="F1168" s="30">
        <v>41412</v>
      </c>
      <c r="G1168" s="36" t="s">
        <v>218</v>
      </c>
      <c r="M1168" s="32">
        <f t="shared" si="36"/>
        <v>7.333333333333333</v>
      </c>
      <c r="N1168" s="32">
        <f t="shared" si="37"/>
        <v>7.333333333333333</v>
      </c>
    </row>
    <row r="1169" spans="1:14" x14ac:dyDescent="0.2">
      <c r="A1169" s="39">
        <v>1272</v>
      </c>
      <c r="B1169" s="36" t="s">
        <v>8</v>
      </c>
      <c r="C1169" s="37">
        <v>1</v>
      </c>
      <c r="D1169" s="40">
        <v>16</v>
      </c>
      <c r="E1169" s="35">
        <v>0</v>
      </c>
      <c r="F1169" s="41">
        <v>41370</v>
      </c>
      <c r="G1169" s="42" t="s">
        <v>217</v>
      </c>
      <c r="H1169" s="42">
        <v>51</v>
      </c>
      <c r="M1169" s="32">
        <f t="shared" si="36"/>
        <v>16</v>
      </c>
      <c r="N1169" s="32">
        <f t="shared" si="37"/>
        <v>16</v>
      </c>
    </row>
    <row r="1170" spans="1:14" x14ac:dyDescent="0.2">
      <c r="A1170" s="27">
        <v>1272</v>
      </c>
      <c r="B1170" s="36" t="s">
        <v>8</v>
      </c>
      <c r="C1170" s="37">
        <v>1</v>
      </c>
      <c r="D1170" s="35">
        <v>32</v>
      </c>
      <c r="E1170" s="35">
        <v>0</v>
      </c>
      <c r="F1170" s="30">
        <v>41412</v>
      </c>
      <c r="G1170" s="36" t="s">
        <v>218</v>
      </c>
      <c r="M1170" s="32">
        <f t="shared" si="36"/>
        <v>32</v>
      </c>
      <c r="N1170" s="32">
        <f t="shared" si="37"/>
        <v>32</v>
      </c>
    </row>
    <row r="1171" spans="1:14" x14ac:dyDescent="0.2">
      <c r="A1171" s="39">
        <v>1272</v>
      </c>
      <c r="B1171" s="36" t="s">
        <v>5</v>
      </c>
      <c r="C1171" s="37">
        <v>0.5</v>
      </c>
      <c r="D1171" s="40">
        <v>0</v>
      </c>
      <c r="E1171" s="35">
        <v>0</v>
      </c>
      <c r="F1171" s="41">
        <v>41370</v>
      </c>
      <c r="G1171" s="42" t="s">
        <v>217</v>
      </c>
      <c r="H1171" s="42">
        <v>51</v>
      </c>
      <c r="M1171" s="32">
        <f t="shared" si="36"/>
        <v>0</v>
      </c>
      <c r="N1171" s="32">
        <f t="shared" si="37"/>
        <v>0</v>
      </c>
    </row>
    <row r="1172" spans="1:14" x14ac:dyDescent="0.2">
      <c r="A1172" s="27">
        <v>1272</v>
      </c>
      <c r="B1172" s="36" t="s">
        <v>5</v>
      </c>
      <c r="C1172" s="37">
        <v>0.5</v>
      </c>
      <c r="D1172" s="35">
        <v>25</v>
      </c>
      <c r="E1172" s="35">
        <v>0</v>
      </c>
      <c r="F1172" s="30">
        <v>41412</v>
      </c>
      <c r="G1172" s="36" t="s">
        <v>218</v>
      </c>
      <c r="M1172" s="32">
        <f t="shared" si="36"/>
        <v>50</v>
      </c>
      <c r="N1172" s="32">
        <f t="shared" si="37"/>
        <v>50</v>
      </c>
    </row>
    <row r="1173" spans="1:14" x14ac:dyDescent="0.2">
      <c r="A1173" s="39">
        <v>1273</v>
      </c>
      <c r="B1173" s="36" t="s">
        <v>1</v>
      </c>
      <c r="C1173" s="37">
        <v>0.5</v>
      </c>
      <c r="D1173" s="40">
        <v>9</v>
      </c>
      <c r="E1173" s="35">
        <v>0</v>
      </c>
      <c r="F1173" s="41">
        <v>41370</v>
      </c>
      <c r="G1173" s="42" t="s">
        <v>217</v>
      </c>
      <c r="H1173" s="42">
        <v>51</v>
      </c>
      <c r="M1173" s="32">
        <f t="shared" si="36"/>
        <v>18</v>
      </c>
      <c r="N1173" s="32">
        <f t="shared" si="37"/>
        <v>18</v>
      </c>
    </row>
    <row r="1174" spans="1:14" x14ac:dyDescent="0.2">
      <c r="A1174" s="27">
        <v>1273</v>
      </c>
      <c r="B1174" s="36" t="s">
        <v>1</v>
      </c>
      <c r="C1174" s="37">
        <v>0.5</v>
      </c>
      <c r="D1174" s="35">
        <v>11</v>
      </c>
      <c r="E1174" s="35">
        <v>0</v>
      </c>
      <c r="F1174" s="30">
        <v>41412</v>
      </c>
      <c r="G1174" s="36" t="s">
        <v>218</v>
      </c>
      <c r="M1174" s="32">
        <f t="shared" si="36"/>
        <v>22</v>
      </c>
      <c r="N1174" s="32">
        <f t="shared" si="37"/>
        <v>22</v>
      </c>
    </row>
    <row r="1175" spans="1:14" x14ac:dyDescent="0.2">
      <c r="A1175" s="39">
        <v>1273</v>
      </c>
      <c r="B1175" s="36" t="s">
        <v>6</v>
      </c>
      <c r="C1175" s="37">
        <v>0.5</v>
      </c>
      <c r="D1175" s="40"/>
      <c r="E1175" s="35">
        <v>0</v>
      </c>
      <c r="F1175" s="41">
        <v>41370</v>
      </c>
      <c r="G1175" s="42" t="s">
        <v>217</v>
      </c>
      <c r="H1175" s="42">
        <v>51</v>
      </c>
      <c r="M1175" s="32">
        <f t="shared" si="36"/>
        <v>0</v>
      </c>
      <c r="N1175" s="32">
        <f t="shared" si="37"/>
        <v>0</v>
      </c>
    </row>
    <row r="1176" spans="1:14" x14ac:dyDescent="0.2">
      <c r="A1176" s="27">
        <v>1273</v>
      </c>
      <c r="B1176" s="36" t="s">
        <v>6</v>
      </c>
      <c r="C1176" s="37">
        <v>0.5</v>
      </c>
      <c r="D1176" s="35">
        <v>17</v>
      </c>
      <c r="E1176" s="35">
        <v>0</v>
      </c>
      <c r="F1176" s="30">
        <v>41412</v>
      </c>
      <c r="G1176" s="36" t="s">
        <v>218</v>
      </c>
      <c r="M1176" s="32">
        <f t="shared" si="36"/>
        <v>34</v>
      </c>
      <c r="N1176" s="32">
        <f t="shared" si="37"/>
        <v>34</v>
      </c>
    </row>
    <row r="1177" spans="1:14" x14ac:dyDescent="0.2">
      <c r="A1177" s="39">
        <v>1273</v>
      </c>
      <c r="B1177" s="36" t="s">
        <v>4</v>
      </c>
      <c r="C1177" s="37">
        <v>1</v>
      </c>
      <c r="D1177" s="40">
        <v>20</v>
      </c>
      <c r="E1177" s="35">
        <v>0</v>
      </c>
      <c r="F1177" s="41">
        <v>41370</v>
      </c>
      <c r="G1177" s="42" t="s">
        <v>217</v>
      </c>
      <c r="H1177" s="42">
        <v>51</v>
      </c>
      <c r="M1177" s="32">
        <f t="shared" si="36"/>
        <v>20</v>
      </c>
      <c r="N1177" s="32">
        <f t="shared" si="37"/>
        <v>20</v>
      </c>
    </row>
    <row r="1178" spans="1:14" x14ac:dyDescent="0.2">
      <c r="A1178" s="27">
        <v>1273</v>
      </c>
      <c r="B1178" s="36" t="s">
        <v>4</v>
      </c>
      <c r="C1178" s="37">
        <v>1</v>
      </c>
      <c r="D1178" s="35">
        <v>22</v>
      </c>
      <c r="E1178" s="35">
        <v>0</v>
      </c>
      <c r="F1178" s="30">
        <v>41412</v>
      </c>
      <c r="G1178" s="36" t="s">
        <v>218</v>
      </c>
      <c r="M1178" s="32">
        <f t="shared" si="36"/>
        <v>22</v>
      </c>
      <c r="N1178" s="32">
        <f t="shared" si="37"/>
        <v>22</v>
      </c>
    </row>
    <row r="1179" spans="1:14" x14ac:dyDescent="0.2">
      <c r="A1179" s="39">
        <v>1273</v>
      </c>
      <c r="B1179" s="36" t="s">
        <v>8</v>
      </c>
      <c r="C1179" s="37">
        <v>0.7</v>
      </c>
      <c r="D1179" s="40">
        <v>2</v>
      </c>
      <c r="E1179" s="35">
        <v>0</v>
      </c>
      <c r="F1179" s="41">
        <v>41370</v>
      </c>
      <c r="G1179" s="42" t="s">
        <v>217</v>
      </c>
      <c r="H1179" s="42">
        <v>51</v>
      </c>
      <c r="M1179" s="32">
        <f t="shared" si="36"/>
        <v>2.8571428571428572</v>
      </c>
      <c r="N1179" s="32">
        <f t="shared" si="37"/>
        <v>2.8571428571428572</v>
      </c>
    </row>
    <row r="1180" spans="1:14" x14ac:dyDescent="0.2">
      <c r="A1180" s="27">
        <v>1273</v>
      </c>
      <c r="B1180" s="36" t="s">
        <v>8</v>
      </c>
      <c r="C1180" s="37">
        <v>0.7</v>
      </c>
      <c r="D1180" s="35">
        <v>43</v>
      </c>
      <c r="E1180" s="35">
        <v>0</v>
      </c>
      <c r="F1180" s="30">
        <v>41412</v>
      </c>
      <c r="G1180" s="36" t="s">
        <v>218</v>
      </c>
      <c r="M1180" s="32">
        <f t="shared" si="36"/>
        <v>61.428571428571431</v>
      </c>
      <c r="N1180" s="32">
        <f t="shared" si="37"/>
        <v>61.428571428571431</v>
      </c>
    </row>
    <row r="1181" spans="1:14" x14ac:dyDescent="0.2">
      <c r="A1181" s="39">
        <v>1273</v>
      </c>
      <c r="B1181" s="36" t="s">
        <v>5</v>
      </c>
      <c r="C1181" s="37">
        <v>0.6</v>
      </c>
      <c r="D1181" s="40">
        <v>0</v>
      </c>
      <c r="E1181" s="35">
        <v>0</v>
      </c>
      <c r="F1181" s="41">
        <v>41370</v>
      </c>
      <c r="G1181" s="42" t="s">
        <v>217</v>
      </c>
      <c r="H1181" s="42">
        <v>51</v>
      </c>
      <c r="M1181" s="32">
        <f t="shared" si="36"/>
        <v>0</v>
      </c>
      <c r="N1181" s="32">
        <f t="shared" si="37"/>
        <v>0</v>
      </c>
    </row>
    <row r="1182" spans="1:14" x14ac:dyDescent="0.2">
      <c r="A1182" s="27">
        <v>1273</v>
      </c>
      <c r="B1182" s="36" t="s">
        <v>5</v>
      </c>
      <c r="C1182" s="37">
        <v>0.6</v>
      </c>
      <c r="D1182" s="35">
        <v>15</v>
      </c>
      <c r="E1182" s="35">
        <v>0</v>
      </c>
      <c r="F1182" s="30">
        <v>41412</v>
      </c>
      <c r="G1182" s="36" t="s">
        <v>218</v>
      </c>
      <c r="M1182" s="32">
        <f t="shared" si="36"/>
        <v>25</v>
      </c>
      <c r="N1182" s="32">
        <f t="shared" si="37"/>
        <v>25</v>
      </c>
    </row>
    <row r="1183" spans="1:14" x14ac:dyDescent="0.2">
      <c r="A1183" s="39">
        <v>1274</v>
      </c>
      <c r="B1183" s="36" t="s">
        <v>1</v>
      </c>
      <c r="C1183" s="37">
        <v>0.2</v>
      </c>
      <c r="D1183" s="40"/>
      <c r="E1183" s="35">
        <v>0</v>
      </c>
      <c r="F1183" s="41">
        <v>41370</v>
      </c>
      <c r="G1183" s="42" t="s">
        <v>217</v>
      </c>
      <c r="H1183" s="42">
        <v>51</v>
      </c>
      <c r="M1183" s="32">
        <f t="shared" si="36"/>
        <v>0</v>
      </c>
      <c r="N1183" s="32">
        <f t="shared" si="37"/>
        <v>0</v>
      </c>
    </row>
    <row r="1184" spans="1:14" x14ac:dyDescent="0.2">
      <c r="A1184" s="27">
        <v>1274</v>
      </c>
      <c r="B1184" s="36" t="s">
        <v>1</v>
      </c>
      <c r="C1184" s="37">
        <v>0.2</v>
      </c>
      <c r="D1184" s="35">
        <v>0</v>
      </c>
      <c r="E1184" s="35">
        <v>0</v>
      </c>
      <c r="F1184" s="30">
        <v>41412</v>
      </c>
      <c r="G1184" s="36" t="s">
        <v>218</v>
      </c>
      <c r="M1184" s="32">
        <f t="shared" si="36"/>
        <v>0</v>
      </c>
      <c r="N1184" s="32">
        <f t="shared" si="37"/>
        <v>0</v>
      </c>
    </row>
    <row r="1185" spans="1:14" x14ac:dyDescent="0.2">
      <c r="A1185" s="39">
        <v>1274</v>
      </c>
      <c r="B1185" s="36" t="s">
        <v>6</v>
      </c>
      <c r="C1185" s="37">
        <v>0.6</v>
      </c>
      <c r="D1185" s="40"/>
      <c r="E1185" s="35">
        <v>0</v>
      </c>
      <c r="F1185" s="41">
        <v>41370</v>
      </c>
      <c r="G1185" s="42" t="s">
        <v>217</v>
      </c>
      <c r="H1185" s="42">
        <v>51</v>
      </c>
      <c r="M1185" s="32">
        <f t="shared" si="36"/>
        <v>0</v>
      </c>
      <c r="N1185" s="32">
        <f t="shared" si="37"/>
        <v>0</v>
      </c>
    </row>
    <row r="1186" spans="1:14" x14ac:dyDescent="0.2">
      <c r="A1186" s="27">
        <v>1274</v>
      </c>
      <c r="B1186" s="36" t="s">
        <v>6</v>
      </c>
      <c r="C1186" s="37">
        <v>0.6</v>
      </c>
      <c r="D1186" s="35">
        <v>0</v>
      </c>
      <c r="E1186" s="35">
        <v>0</v>
      </c>
      <c r="F1186" s="30">
        <v>41412</v>
      </c>
      <c r="G1186" s="36" t="s">
        <v>218</v>
      </c>
      <c r="M1186" s="32">
        <f t="shared" si="36"/>
        <v>0</v>
      </c>
      <c r="N1186" s="32">
        <f t="shared" si="37"/>
        <v>0</v>
      </c>
    </row>
    <row r="1187" spans="1:14" x14ac:dyDescent="0.2">
      <c r="A1187" s="39">
        <v>1274</v>
      </c>
      <c r="B1187" s="36" t="s">
        <v>4</v>
      </c>
      <c r="C1187" s="37">
        <v>0.9</v>
      </c>
      <c r="D1187" s="40">
        <v>2</v>
      </c>
      <c r="E1187" s="35">
        <v>0</v>
      </c>
      <c r="F1187" s="41">
        <v>41412</v>
      </c>
      <c r="G1187" s="42" t="s">
        <v>218</v>
      </c>
      <c r="H1187" s="42"/>
      <c r="M1187" s="32">
        <f t="shared" si="36"/>
        <v>2.2222222222222223</v>
      </c>
      <c r="N1187" s="32">
        <f t="shared" si="37"/>
        <v>2.2222222222222223</v>
      </c>
    </row>
    <row r="1188" spans="1:14" x14ac:dyDescent="0.2">
      <c r="A1188" s="39">
        <v>1274</v>
      </c>
      <c r="B1188" s="36" t="s">
        <v>8</v>
      </c>
      <c r="C1188" s="37">
        <v>0.8</v>
      </c>
      <c r="D1188" s="40">
        <v>1</v>
      </c>
      <c r="E1188" s="35">
        <v>0</v>
      </c>
      <c r="F1188" s="41">
        <v>41412</v>
      </c>
      <c r="G1188" s="42" t="s">
        <v>218</v>
      </c>
      <c r="H1188" s="42"/>
      <c r="M1188" s="32">
        <f t="shared" si="36"/>
        <v>1.25</v>
      </c>
      <c r="N1188" s="32">
        <f t="shared" si="37"/>
        <v>1.25</v>
      </c>
    </row>
    <row r="1189" spans="1:14" x14ac:dyDescent="0.2">
      <c r="A1189" s="39">
        <v>1274</v>
      </c>
      <c r="B1189" s="36" t="s">
        <v>5</v>
      </c>
      <c r="C1189" s="37">
        <v>0.1</v>
      </c>
      <c r="D1189" s="40">
        <v>17</v>
      </c>
      <c r="E1189" s="35">
        <v>0</v>
      </c>
      <c r="F1189" s="41">
        <v>41412</v>
      </c>
      <c r="G1189" s="42" t="s">
        <v>218</v>
      </c>
      <c r="H1189" s="42"/>
      <c r="M1189" s="32">
        <f t="shared" si="36"/>
        <v>170</v>
      </c>
      <c r="N1189" s="32">
        <f t="shared" si="37"/>
        <v>170</v>
      </c>
    </row>
    <row r="1190" spans="1:14" x14ac:dyDescent="0.2">
      <c r="A1190" s="39">
        <v>1275</v>
      </c>
      <c r="B1190" s="36" t="s">
        <v>1</v>
      </c>
      <c r="C1190" s="37">
        <v>0.7</v>
      </c>
      <c r="D1190" s="40">
        <v>8</v>
      </c>
      <c r="E1190" s="35">
        <v>0</v>
      </c>
      <c r="F1190" s="41">
        <v>41412</v>
      </c>
      <c r="G1190" s="42" t="s">
        <v>218</v>
      </c>
      <c r="H1190" s="42"/>
      <c r="M1190" s="32">
        <f t="shared" si="36"/>
        <v>11.428571428571429</v>
      </c>
      <c r="N1190" s="32">
        <f t="shared" si="37"/>
        <v>11.428571428571429</v>
      </c>
    </row>
    <row r="1191" spans="1:14" x14ac:dyDescent="0.2">
      <c r="A1191" s="39">
        <v>1275</v>
      </c>
      <c r="B1191" s="36" t="s">
        <v>6</v>
      </c>
      <c r="C1191" s="37">
        <v>0.6</v>
      </c>
      <c r="D1191" s="40">
        <v>1</v>
      </c>
      <c r="E1191" s="35">
        <v>0</v>
      </c>
      <c r="F1191" s="41">
        <v>41412</v>
      </c>
      <c r="G1191" s="42" t="s">
        <v>218</v>
      </c>
      <c r="H1191" s="42"/>
      <c r="M1191" s="32">
        <f t="shared" si="36"/>
        <v>1.6666666666666667</v>
      </c>
      <c r="N1191" s="32">
        <f t="shared" si="37"/>
        <v>1.6666666666666667</v>
      </c>
    </row>
    <row r="1192" spans="1:14" x14ac:dyDescent="0.2">
      <c r="A1192" s="39">
        <v>1276</v>
      </c>
      <c r="B1192" s="36" t="s">
        <v>1</v>
      </c>
      <c r="C1192" s="37">
        <v>0.6</v>
      </c>
      <c r="D1192" s="40">
        <v>0</v>
      </c>
      <c r="E1192" s="35">
        <v>0</v>
      </c>
      <c r="F1192" s="41">
        <v>41412</v>
      </c>
      <c r="G1192" s="42" t="s">
        <v>218</v>
      </c>
      <c r="H1192" s="42"/>
      <c r="M1192" s="32">
        <f t="shared" si="36"/>
        <v>0</v>
      </c>
      <c r="N1192" s="32">
        <f t="shared" si="37"/>
        <v>0</v>
      </c>
    </row>
    <row r="1193" spans="1:14" x14ac:dyDescent="0.2">
      <c r="A1193" s="39">
        <v>1276</v>
      </c>
      <c r="B1193" s="36" t="s">
        <v>6</v>
      </c>
      <c r="C1193" s="37">
        <v>0.7</v>
      </c>
      <c r="D1193" s="40">
        <v>14</v>
      </c>
      <c r="E1193" s="35">
        <v>0</v>
      </c>
      <c r="F1193" s="41">
        <v>41412</v>
      </c>
      <c r="G1193" s="42" t="s">
        <v>218</v>
      </c>
      <c r="H1193" s="42"/>
      <c r="M1193" s="32">
        <f t="shared" si="36"/>
        <v>20</v>
      </c>
      <c r="N1193" s="32">
        <f t="shared" si="37"/>
        <v>20</v>
      </c>
    </row>
    <row r="1194" spans="1:14" x14ac:dyDescent="0.2">
      <c r="A1194" s="39">
        <v>1276</v>
      </c>
      <c r="B1194" s="36" t="s">
        <v>4</v>
      </c>
      <c r="C1194" s="37">
        <v>1</v>
      </c>
      <c r="D1194" s="40">
        <v>19</v>
      </c>
      <c r="E1194" s="35">
        <v>0</v>
      </c>
      <c r="F1194" s="41">
        <v>41412</v>
      </c>
      <c r="G1194" s="42" t="s">
        <v>218</v>
      </c>
      <c r="H1194" s="42"/>
      <c r="M1194" s="32">
        <f t="shared" si="36"/>
        <v>19</v>
      </c>
      <c r="N1194" s="32">
        <f t="shared" si="37"/>
        <v>19</v>
      </c>
    </row>
    <row r="1195" spans="1:14" x14ac:dyDescent="0.2">
      <c r="A1195" s="39">
        <v>1277</v>
      </c>
      <c r="B1195" s="36" t="s">
        <v>1</v>
      </c>
      <c r="C1195" s="37">
        <v>0.6</v>
      </c>
      <c r="D1195" s="40">
        <v>55</v>
      </c>
      <c r="E1195" s="35">
        <v>0</v>
      </c>
      <c r="F1195" s="41">
        <v>41413</v>
      </c>
      <c r="G1195" s="42" t="s">
        <v>218</v>
      </c>
      <c r="H1195" s="42"/>
      <c r="M1195" s="32">
        <f t="shared" si="36"/>
        <v>91.666666666666671</v>
      </c>
      <c r="N1195" s="32">
        <f t="shared" si="37"/>
        <v>91.666666666666671</v>
      </c>
    </row>
    <row r="1196" spans="1:14" x14ac:dyDescent="0.2">
      <c r="A1196" s="39">
        <v>1277</v>
      </c>
      <c r="B1196" s="36" t="s">
        <v>6</v>
      </c>
      <c r="C1196" s="37">
        <v>0.7</v>
      </c>
      <c r="D1196" s="40">
        <v>3</v>
      </c>
      <c r="E1196" s="35">
        <v>0</v>
      </c>
      <c r="F1196" s="41">
        <v>41413</v>
      </c>
      <c r="G1196" s="42" t="s">
        <v>218</v>
      </c>
      <c r="H1196" s="42"/>
      <c r="M1196" s="32">
        <f t="shared" si="36"/>
        <v>4.2857142857142856</v>
      </c>
      <c r="N1196" s="32">
        <f t="shared" si="37"/>
        <v>4.2857142857142856</v>
      </c>
    </row>
    <row r="1197" spans="1:14" x14ac:dyDescent="0.2">
      <c r="A1197" s="27">
        <v>1278</v>
      </c>
      <c r="B1197" s="44" t="s">
        <v>241</v>
      </c>
      <c r="C1197" s="37">
        <v>3.5999999999999943</v>
      </c>
      <c r="D1197" s="35">
        <v>57</v>
      </c>
      <c r="E1197" s="35"/>
      <c r="F1197" s="30">
        <v>40040</v>
      </c>
      <c r="G1197" s="36" t="s">
        <v>342</v>
      </c>
      <c r="H1197" s="36" t="s">
        <v>342</v>
      </c>
      <c r="M1197" s="32">
        <f t="shared" si="36"/>
        <v>15.833333333333359</v>
      </c>
      <c r="N1197" s="32">
        <f t="shared" si="37"/>
        <v>15.833333333333359</v>
      </c>
    </row>
    <row r="1198" spans="1:14" x14ac:dyDescent="0.2">
      <c r="A1198" s="39">
        <v>1278</v>
      </c>
      <c r="B1198" s="36" t="s">
        <v>1</v>
      </c>
      <c r="C1198" s="37">
        <v>0.3</v>
      </c>
      <c r="D1198" s="40">
        <v>2</v>
      </c>
      <c r="E1198" s="35">
        <v>0</v>
      </c>
      <c r="F1198" s="41">
        <v>41413</v>
      </c>
      <c r="G1198" s="42" t="s">
        <v>218</v>
      </c>
      <c r="H1198" s="42"/>
      <c r="M1198" s="32">
        <f t="shared" si="36"/>
        <v>6.666666666666667</v>
      </c>
      <c r="N1198" s="32">
        <f t="shared" si="37"/>
        <v>6.666666666666667</v>
      </c>
    </row>
    <row r="1199" spans="1:14" x14ac:dyDescent="0.2">
      <c r="A1199" s="39">
        <v>1278</v>
      </c>
      <c r="B1199" s="36" t="s">
        <v>6</v>
      </c>
      <c r="C1199" s="37">
        <v>0.9</v>
      </c>
      <c r="D1199" s="40">
        <v>4</v>
      </c>
      <c r="E1199" s="35">
        <v>0</v>
      </c>
      <c r="F1199" s="41">
        <v>41413</v>
      </c>
      <c r="G1199" s="42" t="s">
        <v>218</v>
      </c>
      <c r="H1199" s="42"/>
      <c r="M1199" s="32">
        <f t="shared" si="36"/>
        <v>4.4444444444444446</v>
      </c>
      <c r="N1199" s="32">
        <f t="shared" si="37"/>
        <v>4.4444444444444446</v>
      </c>
    </row>
    <row r="1200" spans="1:14" x14ac:dyDescent="0.2">
      <c r="A1200" s="39">
        <v>1278</v>
      </c>
      <c r="B1200" s="36" t="s">
        <v>4</v>
      </c>
      <c r="C1200" s="37">
        <v>0.5</v>
      </c>
      <c r="D1200" s="40">
        <v>0</v>
      </c>
      <c r="E1200" s="35">
        <v>0</v>
      </c>
      <c r="F1200" s="41">
        <v>41413</v>
      </c>
      <c r="G1200" s="42" t="s">
        <v>218</v>
      </c>
      <c r="H1200" s="42"/>
      <c r="M1200" s="32">
        <f t="shared" si="36"/>
        <v>0</v>
      </c>
      <c r="N1200" s="32">
        <f t="shared" si="37"/>
        <v>0</v>
      </c>
    </row>
    <row r="1201" spans="1:14" x14ac:dyDescent="0.2">
      <c r="A1201" s="39">
        <v>1278</v>
      </c>
      <c r="B1201" s="36" t="s">
        <v>8</v>
      </c>
      <c r="C1201" s="37">
        <v>0.6</v>
      </c>
      <c r="D1201" s="40">
        <v>24</v>
      </c>
      <c r="E1201" s="35">
        <v>0</v>
      </c>
      <c r="F1201" s="41">
        <v>41413</v>
      </c>
      <c r="G1201" s="42" t="s">
        <v>218</v>
      </c>
      <c r="H1201" s="42"/>
      <c r="M1201" s="32">
        <f t="shared" si="36"/>
        <v>40</v>
      </c>
      <c r="N1201" s="32">
        <f t="shared" si="37"/>
        <v>40</v>
      </c>
    </row>
    <row r="1202" spans="1:14" x14ac:dyDescent="0.2">
      <c r="A1202" s="39">
        <v>1278</v>
      </c>
      <c r="B1202" s="36" t="s">
        <v>5</v>
      </c>
      <c r="C1202" s="37">
        <v>0.8</v>
      </c>
      <c r="D1202" s="40">
        <v>0</v>
      </c>
      <c r="E1202" s="35">
        <v>0</v>
      </c>
      <c r="F1202" s="41">
        <v>41413</v>
      </c>
      <c r="G1202" s="42" t="s">
        <v>218</v>
      </c>
      <c r="H1202" s="42"/>
      <c r="M1202" s="32">
        <f t="shared" si="36"/>
        <v>0</v>
      </c>
      <c r="N1202" s="32">
        <f t="shared" si="37"/>
        <v>0</v>
      </c>
    </row>
    <row r="1203" spans="1:14" x14ac:dyDescent="0.2">
      <c r="A1203" s="39">
        <v>1278</v>
      </c>
      <c r="B1203" s="36" t="s">
        <v>7</v>
      </c>
      <c r="C1203" s="37">
        <v>0.3</v>
      </c>
      <c r="D1203" s="40">
        <v>0</v>
      </c>
      <c r="E1203" s="35">
        <v>0</v>
      </c>
      <c r="F1203" s="41">
        <v>41413</v>
      </c>
      <c r="G1203" s="42" t="s">
        <v>218</v>
      </c>
      <c r="H1203" s="42"/>
      <c r="M1203" s="32">
        <f t="shared" si="36"/>
        <v>0</v>
      </c>
      <c r="N1203" s="32">
        <f t="shared" si="37"/>
        <v>0</v>
      </c>
    </row>
    <row r="1204" spans="1:14" x14ac:dyDescent="0.2">
      <c r="A1204" s="27">
        <v>1279</v>
      </c>
      <c r="B1204" s="44" t="s">
        <v>241</v>
      </c>
      <c r="C1204" s="37">
        <v>1.7999999999999829</v>
      </c>
      <c r="D1204" s="35">
        <v>81</v>
      </c>
      <c r="E1204" s="35"/>
      <c r="F1204" s="30">
        <v>40040</v>
      </c>
      <c r="G1204" s="36" t="s">
        <v>342</v>
      </c>
      <c r="H1204" s="36" t="s">
        <v>342</v>
      </c>
      <c r="M1204" s="32">
        <f t="shared" si="36"/>
        <v>45.000000000000426</v>
      </c>
      <c r="N1204" s="32">
        <f t="shared" si="37"/>
        <v>45.000000000000426</v>
      </c>
    </row>
    <row r="1205" spans="1:14" x14ac:dyDescent="0.2">
      <c r="A1205" s="39">
        <v>1279</v>
      </c>
      <c r="B1205" s="36" t="s">
        <v>1</v>
      </c>
      <c r="C1205" s="37">
        <v>0.5</v>
      </c>
      <c r="D1205" s="40">
        <v>0</v>
      </c>
      <c r="E1205" s="35">
        <v>0</v>
      </c>
      <c r="F1205" s="41">
        <v>41413</v>
      </c>
      <c r="G1205" s="42" t="s">
        <v>218</v>
      </c>
      <c r="H1205" s="42"/>
      <c r="M1205" s="32">
        <f t="shared" si="36"/>
        <v>0</v>
      </c>
      <c r="N1205" s="32">
        <f t="shared" si="37"/>
        <v>0</v>
      </c>
    </row>
    <row r="1206" spans="1:14" x14ac:dyDescent="0.2">
      <c r="A1206" s="39">
        <v>1279</v>
      </c>
      <c r="B1206" s="36" t="s">
        <v>6</v>
      </c>
      <c r="C1206" s="37">
        <v>0.6</v>
      </c>
      <c r="D1206" s="40">
        <v>0</v>
      </c>
      <c r="E1206" s="35">
        <v>0</v>
      </c>
      <c r="F1206" s="41">
        <v>41413</v>
      </c>
      <c r="G1206" s="42" t="s">
        <v>218</v>
      </c>
      <c r="H1206" s="42"/>
      <c r="M1206" s="32">
        <f t="shared" si="36"/>
        <v>0</v>
      </c>
      <c r="N1206" s="32">
        <f t="shared" si="37"/>
        <v>0</v>
      </c>
    </row>
    <row r="1207" spans="1:14" x14ac:dyDescent="0.2">
      <c r="A1207" s="39">
        <v>1279</v>
      </c>
      <c r="B1207" s="36" t="s">
        <v>4</v>
      </c>
      <c r="C1207" s="37">
        <v>0.6</v>
      </c>
      <c r="D1207" s="40">
        <v>23</v>
      </c>
      <c r="E1207" s="35">
        <v>0</v>
      </c>
      <c r="F1207" s="41">
        <v>41413</v>
      </c>
      <c r="G1207" s="42" t="s">
        <v>218</v>
      </c>
      <c r="H1207" s="42"/>
      <c r="M1207" s="32">
        <f t="shared" si="36"/>
        <v>38.333333333333336</v>
      </c>
      <c r="N1207" s="32">
        <f t="shared" si="37"/>
        <v>38.333333333333336</v>
      </c>
    </row>
    <row r="1208" spans="1:14" x14ac:dyDescent="0.2">
      <c r="A1208" s="39">
        <v>1280</v>
      </c>
      <c r="B1208" s="36" t="s">
        <v>1</v>
      </c>
      <c r="C1208" s="37">
        <v>0.5</v>
      </c>
      <c r="D1208" s="40">
        <v>0</v>
      </c>
      <c r="E1208" s="35">
        <v>0</v>
      </c>
      <c r="F1208" s="41">
        <v>41413</v>
      </c>
      <c r="G1208" s="42" t="s">
        <v>218</v>
      </c>
      <c r="H1208" s="42"/>
      <c r="M1208" s="32">
        <f t="shared" si="36"/>
        <v>0</v>
      </c>
      <c r="N1208" s="32">
        <f t="shared" si="37"/>
        <v>0</v>
      </c>
    </row>
    <row r="1209" spans="1:14" x14ac:dyDescent="0.2">
      <c r="A1209" s="39">
        <v>1280</v>
      </c>
      <c r="B1209" s="36" t="s">
        <v>6</v>
      </c>
      <c r="C1209" s="37">
        <v>0.3</v>
      </c>
      <c r="D1209" s="40">
        <v>0</v>
      </c>
      <c r="E1209" s="35">
        <v>0</v>
      </c>
      <c r="F1209" s="41">
        <v>41413</v>
      </c>
      <c r="G1209" s="42" t="s">
        <v>218</v>
      </c>
      <c r="H1209" s="42"/>
      <c r="M1209" s="32">
        <f t="shared" si="36"/>
        <v>0</v>
      </c>
      <c r="N1209" s="32">
        <f t="shared" si="37"/>
        <v>0</v>
      </c>
    </row>
    <row r="1210" spans="1:14" x14ac:dyDescent="0.2">
      <c r="A1210" s="39">
        <v>1281</v>
      </c>
      <c r="B1210" s="36" t="s">
        <v>1</v>
      </c>
      <c r="C1210" s="37">
        <v>0.6</v>
      </c>
      <c r="D1210" s="40">
        <v>26</v>
      </c>
      <c r="E1210" s="35">
        <v>0</v>
      </c>
      <c r="F1210" s="41">
        <v>41413</v>
      </c>
      <c r="G1210" s="42" t="s">
        <v>218</v>
      </c>
      <c r="H1210" s="42"/>
      <c r="M1210" s="32">
        <f t="shared" si="36"/>
        <v>43.333333333333336</v>
      </c>
      <c r="N1210" s="32">
        <f t="shared" si="37"/>
        <v>43.333333333333336</v>
      </c>
    </row>
    <row r="1211" spans="1:14" x14ac:dyDescent="0.2">
      <c r="A1211" s="39">
        <v>1281</v>
      </c>
      <c r="B1211" s="36" t="s">
        <v>6</v>
      </c>
      <c r="C1211" s="37">
        <v>0.5</v>
      </c>
      <c r="D1211" s="40">
        <v>6</v>
      </c>
      <c r="E1211" s="35">
        <v>0</v>
      </c>
      <c r="F1211" s="41">
        <v>41413</v>
      </c>
      <c r="G1211" s="42" t="s">
        <v>218</v>
      </c>
      <c r="H1211" s="42"/>
      <c r="M1211" s="32">
        <f t="shared" si="36"/>
        <v>12</v>
      </c>
      <c r="N1211" s="32">
        <f t="shared" si="37"/>
        <v>12</v>
      </c>
    </row>
    <row r="1212" spans="1:14" x14ac:dyDescent="0.2">
      <c r="A1212" s="39">
        <v>1281</v>
      </c>
      <c r="B1212" s="36" t="s">
        <v>4</v>
      </c>
      <c r="C1212" s="37">
        <v>0.6</v>
      </c>
      <c r="D1212" s="40">
        <v>39</v>
      </c>
      <c r="E1212" s="35">
        <v>0</v>
      </c>
      <c r="F1212" s="41">
        <v>41413</v>
      </c>
      <c r="G1212" s="42" t="s">
        <v>218</v>
      </c>
      <c r="H1212" s="42"/>
      <c r="M1212" s="32">
        <f t="shared" si="36"/>
        <v>65</v>
      </c>
      <c r="N1212" s="32">
        <f t="shared" si="37"/>
        <v>65</v>
      </c>
    </row>
    <row r="1213" spans="1:14" x14ac:dyDescent="0.2">
      <c r="A1213" s="39">
        <v>1281</v>
      </c>
      <c r="B1213" s="36" t="s">
        <v>8</v>
      </c>
      <c r="C1213" s="37">
        <v>0.5</v>
      </c>
      <c r="D1213" s="40">
        <v>3</v>
      </c>
      <c r="E1213" s="35">
        <v>0</v>
      </c>
      <c r="F1213" s="41">
        <v>41413</v>
      </c>
      <c r="G1213" s="42" t="s">
        <v>218</v>
      </c>
      <c r="H1213" s="42"/>
      <c r="M1213" s="32">
        <f t="shared" si="36"/>
        <v>6</v>
      </c>
      <c r="N1213" s="32">
        <f t="shared" si="37"/>
        <v>6</v>
      </c>
    </row>
    <row r="1214" spans="1:14" x14ac:dyDescent="0.2">
      <c r="A1214" s="39">
        <v>1281</v>
      </c>
      <c r="B1214" s="36" t="s">
        <v>5</v>
      </c>
      <c r="C1214" s="37">
        <v>0.5</v>
      </c>
      <c r="D1214" s="40">
        <v>3</v>
      </c>
      <c r="E1214" s="35">
        <v>0</v>
      </c>
      <c r="F1214" s="41">
        <v>41413</v>
      </c>
      <c r="G1214" s="42" t="s">
        <v>218</v>
      </c>
      <c r="H1214" s="42"/>
      <c r="M1214" s="32">
        <f t="shared" si="36"/>
        <v>6</v>
      </c>
      <c r="N1214" s="32">
        <f t="shared" si="37"/>
        <v>6</v>
      </c>
    </row>
    <row r="1215" spans="1:14" x14ac:dyDescent="0.2">
      <c r="A1215" s="39">
        <v>1282</v>
      </c>
      <c r="B1215" s="36" t="s">
        <v>1</v>
      </c>
      <c r="C1215" s="37">
        <v>0.6</v>
      </c>
      <c r="D1215" s="40">
        <v>38</v>
      </c>
      <c r="E1215" s="35">
        <v>0</v>
      </c>
      <c r="F1215" s="41">
        <v>41413</v>
      </c>
      <c r="G1215" s="42" t="s">
        <v>218</v>
      </c>
      <c r="H1215" s="42"/>
      <c r="M1215" s="32">
        <f t="shared" si="36"/>
        <v>63.333333333333336</v>
      </c>
      <c r="N1215" s="32">
        <f t="shared" si="37"/>
        <v>63.333333333333336</v>
      </c>
    </row>
    <row r="1216" spans="1:14" x14ac:dyDescent="0.2">
      <c r="A1216" s="39">
        <v>1282</v>
      </c>
      <c r="B1216" s="36" t="s">
        <v>6</v>
      </c>
      <c r="C1216" s="37">
        <v>0.4</v>
      </c>
      <c r="D1216" s="40">
        <v>35</v>
      </c>
      <c r="E1216" s="35">
        <v>0</v>
      </c>
      <c r="F1216" s="41">
        <v>41413</v>
      </c>
      <c r="G1216" s="42" t="s">
        <v>218</v>
      </c>
      <c r="H1216" s="42"/>
      <c r="M1216" s="32">
        <f t="shared" si="36"/>
        <v>87.5</v>
      </c>
      <c r="N1216" s="32">
        <f t="shared" si="37"/>
        <v>87.5</v>
      </c>
    </row>
    <row r="1217" spans="1:14" x14ac:dyDescent="0.2">
      <c r="A1217" s="39">
        <v>1282</v>
      </c>
      <c r="B1217" s="36" t="s">
        <v>4</v>
      </c>
      <c r="C1217" s="37">
        <v>1.4</v>
      </c>
      <c r="D1217" s="40">
        <v>73</v>
      </c>
      <c r="E1217" s="35">
        <v>0</v>
      </c>
      <c r="F1217" s="41">
        <v>41413</v>
      </c>
      <c r="G1217" s="42" t="s">
        <v>218</v>
      </c>
      <c r="H1217" s="42"/>
      <c r="M1217" s="32">
        <f t="shared" si="36"/>
        <v>52.142857142857146</v>
      </c>
      <c r="N1217" s="32">
        <f t="shared" si="37"/>
        <v>52.142857142857146</v>
      </c>
    </row>
    <row r="1218" spans="1:14" x14ac:dyDescent="0.2">
      <c r="A1218" s="39">
        <v>1282</v>
      </c>
      <c r="B1218" s="36" t="s">
        <v>8</v>
      </c>
      <c r="C1218" s="37">
        <v>0.3</v>
      </c>
      <c r="D1218" s="40">
        <v>7</v>
      </c>
      <c r="E1218" s="35">
        <v>0</v>
      </c>
      <c r="F1218" s="41">
        <v>41413</v>
      </c>
      <c r="G1218" s="42" t="s">
        <v>218</v>
      </c>
      <c r="H1218" s="42"/>
      <c r="M1218" s="32">
        <f t="shared" ref="M1218:M1281" si="38">D1218/C1218</f>
        <v>23.333333333333336</v>
      </c>
      <c r="N1218" s="32">
        <f t="shared" ref="N1218:N1281" si="39">M1218/(((1-I1218/100)+((I1218/100)*(K1218/15)) + ((1-J1218/100)+(J1218/100)*(L1218/15)))/2)</f>
        <v>23.333333333333336</v>
      </c>
    </row>
    <row r="1219" spans="1:14" x14ac:dyDescent="0.2">
      <c r="A1219" s="39">
        <v>1283</v>
      </c>
      <c r="B1219" s="36" t="s">
        <v>1</v>
      </c>
      <c r="C1219" s="37">
        <v>0.7</v>
      </c>
      <c r="D1219" s="40">
        <v>76</v>
      </c>
      <c r="E1219" s="35">
        <v>0</v>
      </c>
      <c r="F1219" s="41">
        <v>41414</v>
      </c>
      <c r="G1219" s="42" t="s">
        <v>218</v>
      </c>
      <c r="H1219" s="42"/>
      <c r="M1219" s="32">
        <f t="shared" si="38"/>
        <v>108.57142857142858</v>
      </c>
      <c r="N1219" s="32">
        <f t="shared" si="39"/>
        <v>108.57142857142858</v>
      </c>
    </row>
    <row r="1220" spans="1:14" x14ac:dyDescent="0.2">
      <c r="A1220" s="39">
        <v>1283</v>
      </c>
      <c r="B1220" s="36" t="s">
        <v>6</v>
      </c>
      <c r="C1220" s="37">
        <v>0.6</v>
      </c>
      <c r="D1220" s="40">
        <v>114</v>
      </c>
      <c r="E1220" s="40">
        <v>1</v>
      </c>
      <c r="F1220" s="41">
        <v>41414</v>
      </c>
      <c r="G1220" s="42" t="s">
        <v>218</v>
      </c>
      <c r="H1220" s="42"/>
      <c r="M1220" s="32">
        <f t="shared" si="38"/>
        <v>190</v>
      </c>
      <c r="N1220" s="32">
        <f t="shared" si="39"/>
        <v>190</v>
      </c>
    </row>
    <row r="1221" spans="1:14" x14ac:dyDescent="0.2">
      <c r="A1221" s="39">
        <v>1283</v>
      </c>
      <c r="B1221" s="36" t="s">
        <v>4</v>
      </c>
      <c r="C1221" s="37">
        <v>0.6</v>
      </c>
      <c r="D1221" s="40">
        <v>95</v>
      </c>
      <c r="E1221" s="40">
        <v>0</v>
      </c>
      <c r="F1221" s="41">
        <v>41414</v>
      </c>
      <c r="G1221" s="42" t="s">
        <v>218</v>
      </c>
      <c r="H1221" s="42"/>
      <c r="M1221" s="32">
        <f t="shared" si="38"/>
        <v>158.33333333333334</v>
      </c>
      <c r="N1221" s="32">
        <f t="shared" si="39"/>
        <v>158.33333333333334</v>
      </c>
    </row>
    <row r="1222" spans="1:14" x14ac:dyDescent="0.2">
      <c r="A1222" s="39">
        <v>1284</v>
      </c>
      <c r="B1222" s="36" t="s">
        <v>1</v>
      </c>
      <c r="C1222" s="37">
        <v>0.6</v>
      </c>
      <c r="D1222" s="40">
        <v>34</v>
      </c>
      <c r="E1222" s="40">
        <v>0</v>
      </c>
      <c r="F1222" s="41">
        <v>41414</v>
      </c>
      <c r="G1222" s="42" t="s">
        <v>218</v>
      </c>
      <c r="H1222" s="42"/>
      <c r="M1222" s="32">
        <f t="shared" si="38"/>
        <v>56.666666666666671</v>
      </c>
      <c r="N1222" s="32">
        <f t="shared" si="39"/>
        <v>56.666666666666671</v>
      </c>
    </row>
    <row r="1223" spans="1:14" x14ac:dyDescent="0.2">
      <c r="A1223" s="39">
        <v>1285</v>
      </c>
      <c r="B1223" s="36" t="s">
        <v>1</v>
      </c>
      <c r="C1223" s="37">
        <v>0.8</v>
      </c>
      <c r="D1223" s="40">
        <v>20</v>
      </c>
      <c r="E1223" s="40">
        <v>0</v>
      </c>
      <c r="F1223" s="41">
        <v>41414</v>
      </c>
      <c r="G1223" s="42" t="s">
        <v>218</v>
      </c>
      <c r="H1223" s="42"/>
      <c r="M1223" s="32">
        <f t="shared" si="38"/>
        <v>25</v>
      </c>
      <c r="N1223" s="32">
        <f t="shared" si="39"/>
        <v>25</v>
      </c>
    </row>
    <row r="1224" spans="1:14" x14ac:dyDescent="0.2">
      <c r="A1224" s="39">
        <v>1285</v>
      </c>
      <c r="B1224" s="36" t="s">
        <v>6</v>
      </c>
      <c r="C1224" s="37">
        <v>0.8</v>
      </c>
      <c r="D1224" s="40">
        <v>42</v>
      </c>
      <c r="E1224" s="40">
        <v>0</v>
      </c>
      <c r="F1224" s="41">
        <v>41414</v>
      </c>
      <c r="G1224" s="42" t="s">
        <v>218</v>
      </c>
      <c r="H1224" s="42"/>
      <c r="M1224" s="32">
        <f t="shared" si="38"/>
        <v>52.5</v>
      </c>
      <c r="N1224" s="32">
        <f t="shared" si="39"/>
        <v>52.5</v>
      </c>
    </row>
    <row r="1225" spans="1:14" x14ac:dyDescent="0.2">
      <c r="A1225" s="39">
        <v>1286</v>
      </c>
      <c r="B1225" s="36" t="s">
        <v>1</v>
      </c>
      <c r="C1225" s="37">
        <v>0.2</v>
      </c>
      <c r="D1225" s="40">
        <v>33</v>
      </c>
      <c r="E1225" s="40">
        <v>0</v>
      </c>
      <c r="F1225" s="41">
        <v>41414</v>
      </c>
      <c r="G1225" s="42" t="s">
        <v>218</v>
      </c>
      <c r="H1225" s="42"/>
      <c r="M1225" s="32">
        <f t="shared" si="38"/>
        <v>165</v>
      </c>
      <c r="N1225" s="32">
        <f t="shared" si="39"/>
        <v>165</v>
      </c>
    </row>
    <row r="1226" spans="1:14" x14ac:dyDescent="0.2">
      <c r="A1226" s="39">
        <v>1286</v>
      </c>
      <c r="B1226" s="36" t="s">
        <v>6</v>
      </c>
      <c r="C1226" s="37">
        <v>0.5</v>
      </c>
      <c r="D1226" s="40">
        <v>47</v>
      </c>
      <c r="E1226" s="40">
        <v>0</v>
      </c>
      <c r="F1226" s="41">
        <v>41414</v>
      </c>
      <c r="G1226" s="42" t="s">
        <v>218</v>
      </c>
      <c r="H1226" s="42"/>
      <c r="M1226" s="32">
        <f t="shared" si="38"/>
        <v>94</v>
      </c>
      <c r="N1226" s="32">
        <f t="shared" si="39"/>
        <v>94</v>
      </c>
    </row>
    <row r="1227" spans="1:14" x14ac:dyDescent="0.2">
      <c r="A1227" s="39">
        <v>1287</v>
      </c>
      <c r="B1227" s="36" t="s">
        <v>1</v>
      </c>
      <c r="C1227" s="37">
        <v>1.1000000000000001</v>
      </c>
      <c r="D1227" s="40">
        <v>5</v>
      </c>
      <c r="E1227" s="40">
        <v>0</v>
      </c>
      <c r="F1227" s="41">
        <v>41414</v>
      </c>
      <c r="G1227" s="42" t="s">
        <v>218</v>
      </c>
      <c r="H1227" s="42"/>
      <c r="M1227" s="32">
        <f t="shared" si="38"/>
        <v>4.545454545454545</v>
      </c>
      <c r="N1227" s="32">
        <f t="shared" si="39"/>
        <v>4.545454545454545</v>
      </c>
    </row>
    <row r="1228" spans="1:14" x14ac:dyDescent="0.2">
      <c r="A1228" s="39">
        <v>1287</v>
      </c>
      <c r="B1228" s="36" t="s">
        <v>6</v>
      </c>
      <c r="C1228" s="37">
        <v>0.6</v>
      </c>
      <c r="D1228" s="40">
        <v>1</v>
      </c>
      <c r="E1228" s="40">
        <v>0</v>
      </c>
      <c r="F1228" s="41">
        <v>41414</v>
      </c>
      <c r="G1228" s="42" t="s">
        <v>218</v>
      </c>
      <c r="H1228" s="42"/>
      <c r="M1228" s="32">
        <f t="shared" si="38"/>
        <v>1.6666666666666667</v>
      </c>
      <c r="N1228" s="32">
        <f t="shared" si="39"/>
        <v>1.6666666666666667</v>
      </c>
    </row>
    <row r="1229" spans="1:14" x14ac:dyDescent="0.2">
      <c r="A1229" s="39">
        <v>1287</v>
      </c>
      <c r="B1229" s="36" t="s">
        <v>4</v>
      </c>
      <c r="C1229" s="37">
        <v>0.5</v>
      </c>
      <c r="D1229" s="40">
        <v>0</v>
      </c>
      <c r="E1229" s="40">
        <v>0</v>
      </c>
      <c r="F1229" s="41">
        <v>41414</v>
      </c>
      <c r="G1229" s="42" t="s">
        <v>218</v>
      </c>
      <c r="H1229" s="42"/>
      <c r="M1229" s="32">
        <f t="shared" si="38"/>
        <v>0</v>
      </c>
      <c r="N1229" s="32">
        <f t="shared" si="39"/>
        <v>0</v>
      </c>
    </row>
    <row r="1230" spans="1:14" x14ac:dyDescent="0.2">
      <c r="A1230" s="39">
        <v>1288</v>
      </c>
      <c r="B1230" s="36" t="s">
        <v>1</v>
      </c>
      <c r="C1230" s="37">
        <v>0.8</v>
      </c>
      <c r="D1230" s="40">
        <v>0</v>
      </c>
      <c r="E1230" s="40">
        <v>0</v>
      </c>
      <c r="F1230" s="41">
        <v>41414</v>
      </c>
      <c r="G1230" s="42" t="s">
        <v>218</v>
      </c>
      <c r="H1230" s="42"/>
      <c r="M1230" s="32">
        <f t="shared" si="38"/>
        <v>0</v>
      </c>
      <c r="N1230" s="32">
        <f t="shared" si="39"/>
        <v>0</v>
      </c>
    </row>
    <row r="1231" spans="1:14" x14ac:dyDescent="0.2">
      <c r="A1231" s="39">
        <v>1289</v>
      </c>
      <c r="B1231" s="36" t="s">
        <v>1</v>
      </c>
      <c r="C1231" s="37">
        <v>0.2</v>
      </c>
      <c r="D1231" s="40">
        <v>0</v>
      </c>
      <c r="E1231" s="40">
        <v>0</v>
      </c>
      <c r="F1231" s="41">
        <v>41414</v>
      </c>
      <c r="G1231" s="42" t="s">
        <v>218</v>
      </c>
      <c r="H1231" s="42"/>
      <c r="M1231" s="32">
        <f t="shared" si="38"/>
        <v>0</v>
      </c>
      <c r="N1231" s="32">
        <f t="shared" si="39"/>
        <v>0</v>
      </c>
    </row>
    <row r="1232" spans="1:14" x14ac:dyDescent="0.2">
      <c r="A1232" s="39">
        <v>1290</v>
      </c>
      <c r="B1232" s="36" t="s">
        <v>1</v>
      </c>
      <c r="C1232" s="37">
        <v>0.2</v>
      </c>
      <c r="D1232" s="40">
        <v>0</v>
      </c>
      <c r="E1232" s="40">
        <v>0</v>
      </c>
      <c r="F1232" s="41">
        <v>41414</v>
      </c>
      <c r="G1232" s="42" t="s">
        <v>218</v>
      </c>
      <c r="H1232" s="42"/>
      <c r="M1232" s="32">
        <f t="shared" si="38"/>
        <v>0</v>
      </c>
      <c r="N1232" s="32">
        <f t="shared" si="39"/>
        <v>0</v>
      </c>
    </row>
    <row r="1233" spans="1:14" x14ac:dyDescent="0.2">
      <c r="A1233" s="27">
        <v>1291</v>
      </c>
      <c r="B1233" s="44" t="s">
        <v>241</v>
      </c>
      <c r="C1233" s="37">
        <v>1.2999999999999829</v>
      </c>
      <c r="D1233" s="35">
        <v>2</v>
      </c>
      <c r="E1233" s="35"/>
      <c r="F1233" s="30">
        <v>40040</v>
      </c>
      <c r="G1233" s="36" t="s">
        <v>342</v>
      </c>
      <c r="H1233" s="36" t="s">
        <v>342</v>
      </c>
      <c r="M1233" s="32">
        <f t="shared" si="38"/>
        <v>1.5384615384615588</v>
      </c>
      <c r="N1233" s="32">
        <f t="shared" si="39"/>
        <v>1.5384615384615588</v>
      </c>
    </row>
    <row r="1234" spans="1:14" x14ac:dyDescent="0.2">
      <c r="A1234" s="39">
        <v>1291</v>
      </c>
      <c r="B1234" s="36" t="s">
        <v>1</v>
      </c>
      <c r="C1234" s="37">
        <v>0.4</v>
      </c>
      <c r="D1234" s="40">
        <v>0</v>
      </c>
      <c r="E1234" s="40">
        <v>0</v>
      </c>
      <c r="F1234" s="41">
        <v>41414</v>
      </c>
      <c r="G1234" s="42" t="s">
        <v>218</v>
      </c>
      <c r="H1234" s="42"/>
      <c r="M1234" s="32">
        <f t="shared" si="38"/>
        <v>0</v>
      </c>
      <c r="N1234" s="32">
        <f t="shared" si="39"/>
        <v>0</v>
      </c>
    </row>
    <row r="1235" spans="1:14" x14ac:dyDescent="0.2">
      <c r="A1235" s="39">
        <v>1291</v>
      </c>
      <c r="B1235" s="36" t="s">
        <v>6</v>
      </c>
      <c r="C1235" s="37">
        <v>0.8</v>
      </c>
      <c r="D1235" s="40">
        <v>1</v>
      </c>
      <c r="E1235" s="40">
        <v>0</v>
      </c>
      <c r="F1235" s="41">
        <v>41414</v>
      </c>
      <c r="G1235" s="42" t="s">
        <v>218</v>
      </c>
      <c r="H1235" s="42"/>
      <c r="M1235" s="32">
        <f t="shared" si="38"/>
        <v>1.25</v>
      </c>
      <c r="N1235" s="32">
        <f t="shared" si="39"/>
        <v>1.25</v>
      </c>
    </row>
    <row r="1236" spans="1:14" x14ac:dyDescent="0.2">
      <c r="A1236" s="39">
        <v>1292</v>
      </c>
      <c r="B1236" s="36" t="s">
        <v>1</v>
      </c>
      <c r="C1236" s="37">
        <v>0.8</v>
      </c>
      <c r="D1236" s="40">
        <v>0</v>
      </c>
      <c r="E1236" s="40">
        <v>0</v>
      </c>
      <c r="F1236" s="41">
        <v>41424</v>
      </c>
      <c r="G1236" s="42" t="s">
        <v>218</v>
      </c>
      <c r="H1236" s="42"/>
      <c r="M1236" s="32">
        <f t="shared" si="38"/>
        <v>0</v>
      </c>
      <c r="N1236" s="32">
        <f t="shared" si="39"/>
        <v>0</v>
      </c>
    </row>
    <row r="1237" spans="1:14" x14ac:dyDescent="0.2">
      <c r="A1237" s="39">
        <v>1293</v>
      </c>
      <c r="B1237" s="36" t="s">
        <v>1</v>
      </c>
      <c r="C1237" s="37">
        <v>1</v>
      </c>
      <c r="D1237" s="40">
        <v>4</v>
      </c>
      <c r="E1237" s="40">
        <v>0</v>
      </c>
      <c r="F1237" s="41">
        <v>41424</v>
      </c>
      <c r="G1237" s="42" t="s">
        <v>218</v>
      </c>
      <c r="H1237" s="42"/>
      <c r="M1237" s="32">
        <f t="shared" si="38"/>
        <v>4</v>
      </c>
      <c r="N1237" s="32">
        <f t="shared" si="39"/>
        <v>4</v>
      </c>
    </row>
    <row r="1238" spans="1:14" x14ac:dyDescent="0.2">
      <c r="A1238" s="39">
        <v>1293</v>
      </c>
      <c r="B1238" s="36" t="s">
        <v>6</v>
      </c>
      <c r="C1238" s="37">
        <v>1</v>
      </c>
      <c r="D1238" s="40">
        <v>9</v>
      </c>
      <c r="E1238" s="40">
        <v>0</v>
      </c>
      <c r="F1238" s="41">
        <v>41424</v>
      </c>
      <c r="G1238" s="42" t="s">
        <v>218</v>
      </c>
      <c r="H1238" s="42"/>
      <c r="M1238" s="32">
        <f t="shared" si="38"/>
        <v>9</v>
      </c>
      <c r="N1238" s="32">
        <f t="shared" si="39"/>
        <v>9</v>
      </c>
    </row>
    <row r="1239" spans="1:14" x14ac:dyDescent="0.2">
      <c r="A1239" s="39">
        <v>1294</v>
      </c>
      <c r="B1239" s="36" t="s">
        <v>1</v>
      </c>
      <c r="C1239" s="37">
        <v>1.2</v>
      </c>
      <c r="D1239" s="40">
        <v>2</v>
      </c>
      <c r="E1239" s="40">
        <v>0</v>
      </c>
      <c r="F1239" s="41">
        <v>41425</v>
      </c>
      <c r="G1239" s="42" t="s">
        <v>218</v>
      </c>
      <c r="H1239" s="42"/>
      <c r="M1239" s="32">
        <f t="shared" si="38"/>
        <v>1.6666666666666667</v>
      </c>
      <c r="N1239" s="32">
        <f t="shared" si="39"/>
        <v>1.6666666666666667</v>
      </c>
    </row>
    <row r="1240" spans="1:14" x14ac:dyDescent="0.2">
      <c r="A1240" s="39">
        <v>1294</v>
      </c>
      <c r="B1240" s="36" t="s">
        <v>6</v>
      </c>
      <c r="C1240" s="37">
        <v>0.5</v>
      </c>
      <c r="D1240" s="40">
        <v>0</v>
      </c>
      <c r="E1240" s="40">
        <v>0</v>
      </c>
      <c r="F1240" s="41">
        <v>41425</v>
      </c>
      <c r="G1240" s="42" t="s">
        <v>218</v>
      </c>
      <c r="H1240" s="42"/>
      <c r="M1240" s="32">
        <f t="shared" si="38"/>
        <v>0</v>
      </c>
      <c r="N1240" s="32">
        <f t="shared" si="39"/>
        <v>0</v>
      </c>
    </row>
    <row r="1241" spans="1:14" x14ac:dyDescent="0.2">
      <c r="A1241" s="39">
        <v>1295</v>
      </c>
      <c r="B1241" s="36" t="s">
        <v>1</v>
      </c>
      <c r="C1241" s="37">
        <v>0.5</v>
      </c>
      <c r="D1241" s="40">
        <v>0</v>
      </c>
      <c r="E1241" s="40">
        <v>0</v>
      </c>
      <c r="F1241" s="41">
        <v>41425</v>
      </c>
      <c r="G1241" s="42" t="s">
        <v>218</v>
      </c>
      <c r="H1241" s="42"/>
      <c r="M1241" s="32">
        <f t="shared" si="38"/>
        <v>0</v>
      </c>
      <c r="N1241" s="32">
        <f t="shared" si="39"/>
        <v>0</v>
      </c>
    </row>
    <row r="1242" spans="1:14" x14ac:dyDescent="0.2">
      <c r="A1242" s="39">
        <v>1296</v>
      </c>
      <c r="B1242" s="36" t="s">
        <v>1</v>
      </c>
      <c r="C1242" s="37">
        <v>0.5</v>
      </c>
      <c r="D1242" s="40">
        <v>6</v>
      </c>
      <c r="E1242" s="40">
        <v>1</v>
      </c>
      <c r="F1242" s="41">
        <v>41425</v>
      </c>
      <c r="G1242" s="42" t="s">
        <v>218</v>
      </c>
      <c r="H1242" s="42"/>
      <c r="M1242" s="32">
        <f t="shared" si="38"/>
        <v>12</v>
      </c>
      <c r="N1242" s="32">
        <f t="shared" si="39"/>
        <v>12</v>
      </c>
    </row>
    <row r="1243" spans="1:14" x14ac:dyDescent="0.2">
      <c r="A1243" s="39">
        <v>1296</v>
      </c>
      <c r="B1243" s="36" t="s">
        <v>6</v>
      </c>
      <c r="C1243" s="37">
        <v>0.9</v>
      </c>
      <c r="D1243" s="40">
        <v>1</v>
      </c>
      <c r="E1243" s="40">
        <v>0</v>
      </c>
      <c r="F1243" s="41">
        <v>41425</v>
      </c>
      <c r="G1243" s="42" t="s">
        <v>218</v>
      </c>
      <c r="H1243" s="42"/>
      <c r="M1243" s="32">
        <f t="shared" si="38"/>
        <v>1.1111111111111112</v>
      </c>
      <c r="N1243" s="32">
        <f t="shared" si="39"/>
        <v>1.1111111111111112</v>
      </c>
    </row>
    <row r="1244" spans="1:14" x14ac:dyDescent="0.2">
      <c r="A1244" s="39">
        <v>1296</v>
      </c>
      <c r="B1244" s="36" t="s">
        <v>4</v>
      </c>
      <c r="C1244" s="37">
        <v>0.7</v>
      </c>
      <c r="D1244" s="40">
        <v>5</v>
      </c>
      <c r="E1244" s="40">
        <v>0</v>
      </c>
      <c r="F1244" s="41">
        <v>41425</v>
      </c>
      <c r="G1244" s="42" t="s">
        <v>218</v>
      </c>
      <c r="H1244" s="42"/>
      <c r="M1244" s="32">
        <f t="shared" si="38"/>
        <v>7.1428571428571432</v>
      </c>
      <c r="N1244" s="32">
        <f t="shared" si="39"/>
        <v>7.1428571428571432</v>
      </c>
    </row>
    <row r="1245" spans="1:14" x14ac:dyDescent="0.2">
      <c r="A1245" s="39">
        <v>1296</v>
      </c>
      <c r="B1245" s="36" t="s">
        <v>8</v>
      </c>
      <c r="C1245" s="37">
        <v>0.7</v>
      </c>
      <c r="D1245" s="40">
        <v>0</v>
      </c>
      <c r="E1245" s="40">
        <v>0</v>
      </c>
      <c r="F1245" s="41">
        <v>41425</v>
      </c>
      <c r="G1245" s="42" t="s">
        <v>218</v>
      </c>
      <c r="H1245" s="42"/>
      <c r="M1245" s="32">
        <f t="shared" si="38"/>
        <v>0</v>
      </c>
      <c r="N1245" s="32">
        <f t="shared" si="39"/>
        <v>0</v>
      </c>
    </row>
    <row r="1246" spans="1:14" x14ac:dyDescent="0.2">
      <c r="A1246" s="39">
        <v>1297</v>
      </c>
      <c r="B1246" s="36" t="s">
        <v>1</v>
      </c>
      <c r="C1246" s="37">
        <v>0.5</v>
      </c>
      <c r="D1246" s="40">
        <v>2</v>
      </c>
      <c r="E1246" s="40">
        <v>0</v>
      </c>
      <c r="F1246" s="41">
        <v>41426</v>
      </c>
      <c r="G1246" s="42" t="s">
        <v>218</v>
      </c>
      <c r="H1246" s="42"/>
      <c r="M1246" s="32">
        <f t="shared" si="38"/>
        <v>4</v>
      </c>
      <c r="N1246" s="32">
        <f t="shared" si="39"/>
        <v>4</v>
      </c>
    </row>
    <row r="1247" spans="1:14" x14ac:dyDescent="0.2">
      <c r="A1247" s="39">
        <v>1298</v>
      </c>
      <c r="B1247" s="36" t="s">
        <v>1</v>
      </c>
      <c r="C1247" s="37">
        <v>0.6</v>
      </c>
      <c r="D1247" s="40">
        <v>0</v>
      </c>
      <c r="E1247" s="40">
        <v>0</v>
      </c>
      <c r="F1247" s="41">
        <v>41426</v>
      </c>
      <c r="G1247" s="42" t="s">
        <v>218</v>
      </c>
      <c r="H1247" s="42"/>
      <c r="M1247" s="32">
        <f t="shared" si="38"/>
        <v>0</v>
      </c>
      <c r="N1247" s="32">
        <f t="shared" si="39"/>
        <v>0</v>
      </c>
    </row>
    <row r="1248" spans="1:14" x14ac:dyDescent="0.2">
      <c r="A1248" s="39">
        <v>1298</v>
      </c>
      <c r="B1248" s="36" t="s">
        <v>6</v>
      </c>
      <c r="C1248" s="37">
        <v>0.5</v>
      </c>
      <c r="D1248" s="40">
        <v>0</v>
      </c>
      <c r="E1248" s="40">
        <v>0</v>
      </c>
      <c r="F1248" s="41">
        <v>41426</v>
      </c>
      <c r="G1248" s="42" t="s">
        <v>218</v>
      </c>
      <c r="H1248" s="42"/>
      <c r="M1248" s="32">
        <f t="shared" si="38"/>
        <v>0</v>
      </c>
      <c r="N1248" s="32">
        <f t="shared" si="39"/>
        <v>0</v>
      </c>
    </row>
    <row r="1249" spans="1:23" x14ac:dyDescent="0.2">
      <c r="A1249" s="39">
        <v>1298</v>
      </c>
      <c r="B1249" s="36" t="s">
        <v>4</v>
      </c>
      <c r="C1249" s="37">
        <v>1.1000000000000001</v>
      </c>
      <c r="D1249" s="40">
        <v>0</v>
      </c>
      <c r="E1249" s="40">
        <v>0</v>
      </c>
      <c r="F1249" s="41">
        <v>41426</v>
      </c>
      <c r="G1249" s="42" t="s">
        <v>218</v>
      </c>
      <c r="H1249" s="42"/>
      <c r="M1249" s="32">
        <f t="shared" si="38"/>
        <v>0</v>
      </c>
      <c r="N1249" s="32">
        <f t="shared" si="39"/>
        <v>0</v>
      </c>
    </row>
    <row r="1250" spans="1:23" x14ac:dyDescent="0.2">
      <c r="A1250" s="39">
        <v>1298</v>
      </c>
      <c r="B1250" s="36" t="s">
        <v>8</v>
      </c>
      <c r="C1250" s="37">
        <v>0.5</v>
      </c>
      <c r="D1250" s="40">
        <v>0</v>
      </c>
      <c r="E1250" s="40">
        <v>0</v>
      </c>
      <c r="F1250" s="41">
        <v>41426</v>
      </c>
      <c r="G1250" s="42" t="s">
        <v>218</v>
      </c>
      <c r="H1250" s="42"/>
      <c r="M1250" s="32">
        <f t="shared" si="38"/>
        <v>0</v>
      </c>
      <c r="N1250" s="32">
        <f t="shared" si="39"/>
        <v>0</v>
      </c>
    </row>
    <row r="1251" spans="1:23" x14ac:dyDescent="0.2">
      <c r="A1251" s="39">
        <v>1298</v>
      </c>
      <c r="B1251" s="36" t="s">
        <v>5</v>
      </c>
      <c r="C1251" s="37">
        <v>0.7</v>
      </c>
      <c r="D1251" s="40">
        <v>0</v>
      </c>
      <c r="E1251" s="40">
        <v>0</v>
      </c>
      <c r="F1251" s="41">
        <v>41426</v>
      </c>
      <c r="G1251" s="42" t="s">
        <v>218</v>
      </c>
      <c r="H1251" s="42"/>
      <c r="M1251" s="32">
        <f t="shared" si="38"/>
        <v>0</v>
      </c>
      <c r="N1251" s="32">
        <f t="shared" si="39"/>
        <v>0</v>
      </c>
    </row>
    <row r="1252" spans="1:23" x14ac:dyDescent="0.2">
      <c r="A1252" s="39">
        <v>1299</v>
      </c>
      <c r="B1252" s="36" t="s">
        <v>1</v>
      </c>
      <c r="C1252" s="37">
        <v>0.7</v>
      </c>
      <c r="D1252" s="40">
        <v>0</v>
      </c>
      <c r="E1252" s="40">
        <v>0</v>
      </c>
      <c r="F1252" s="41">
        <v>41426</v>
      </c>
      <c r="G1252" s="42" t="s">
        <v>218</v>
      </c>
      <c r="H1252" s="42"/>
      <c r="M1252" s="32">
        <f t="shared" si="38"/>
        <v>0</v>
      </c>
      <c r="N1252" s="32">
        <f t="shared" si="39"/>
        <v>0</v>
      </c>
    </row>
    <row r="1253" spans="1:23" x14ac:dyDescent="0.2">
      <c r="A1253" s="39">
        <v>1299</v>
      </c>
      <c r="B1253" s="36" t="s">
        <v>6</v>
      </c>
      <c r="C1253" s="37">
        <v>0.6</v>
      </c>
      <c r="D1253" s="40">
        <v>0</v>
      </c>
      <c r="E1253" s="40">
        <v>0</v>
      </c>
      <c r="F1253" s="41">
        <v>41426</v>
      </c>
      <c r="G1253" s="42" t="s">
        <v>218</v>
      </c>
      <c r="H1253" s="42"/>
      <c r="M1253" s="32">
        <f t="shared" si="38"/>
        <v>0</v>
      </c>
      <c r="N1253" s="32">
        <f t="shared" si="39"/>
        <v>0</v>
      </c>
    </row>
    <row r="1254" spans="1:23" x14ac:dyDescent="0.2">
      <c r="A1254" s="39">
        <v>1299</v>
      </c>
      <c r="B1254" s="36" t="s">
        <v>4</v>
      </c>
      <c r="C1254" s="37">
        <v>0.6</v>
      </c>
      <c r="D1254" s="40">
        <v>0</v>
      </c>
      <c r="E1254" s="40">
        <v>0</v>
      </c>
      <c r="F1254" s="41">
        <v>41426</v>
      </c>
      <c r="G1254" s="42" t="s">
        <v>218</v>
      </c>
      <c r="H1254" s="42"/>
      <c r="M1254" s="32">
        <f t="shared" si="38"/>
        <v>0</v>
      </c>
      <c r="N1254" s="32">
        <f t="shared" si="39"/>
        <v>0</v>
      </c>
    </row>
    <row r="1255" spans="1:23" x14ac:dyDescent="0.2">
      <c r="A1255" s="27">
        <v>1300</v>
      </c>
      <c r="B1255" s="33" t="s">
        <v>1</v>
      </c>
      <c r="C1255" s="37">
        <v>0.1</v>
      </c>
      <c r="D1255" s="35">
        <v>0</v>
      </c>
      <c r="E1255" s="35">
        <v>0</v>
      </c>
      <c r="F1255" s="30">
        <v>41426</v>
      </c>
      <c r="G1255" s="36" t="s">
        <v>218</v>
      </c>
      <c r="M1255" s="32">
        <f t="shared" si="38"/>
        <v>0</v>
      </c>
      <c r="N1255" s="32">
        <f t="shared" si="39"/>
        <v>0</v>
      </c>
      <c r="O1255" s="18"/>
      <c r="P1255" s="18"/>
      <c r="Q1255" s="18"/>
      <c r="R1255" s="18"/>
      <c r="S1255" s="18"/>
      <c r="T1255" s="18"/>
      <c r="U1255" s="18"/>
      <c r="V1255" s="18"/>
      <c r="W1255" s="18"/>
    </row>
    <row r="1256" spans="1:23" x14ac:dyDescent="0.2">
      <c r="A1256" s="39">
        <v>1301</v>
      </c>
      <c r="B1256" s="36" t="s">
        <v>1</v>
      </c>
      <c r="C1256" s="37">
        <v>0.6</v>
      </c>
      <c r="D1256" s="40">
        <v>0</v>
      </c>
      <c r="E1256" s="40">
        <v>0</v>
      </c>
      <c r="F1256" s="41">
        <v>41426</v>
      </c>
      <c r="G1256" s="42" t="s">
        <v>218</v>
      </c>
      <c r="H1256" s="42"/>
      <c r="M1256" s="32">
        <f t="shared" si="38"/>
        <v>0</v>
      </c>
      <c r="N1256" s="32">
        <f t="shared" si="39"/>
        <v>0</v>
      </c>
    </row>
    <row r="1257" spans="1:23" x14ac:dyDescent="0.2">
      <c r="A1257" s="39">
        <v>1302</v>
      </c>
      <c r="B1257" s="36" t="s">
        <v>1</v>
      </c>
      <c r="C1257" s="37">
        <v>1.2</v>
      </c>
      <c r="D1257" s="40">
        <v>0</v>
      </c>
      <c r="E1257" s="40">
        <v>0</v>
      </c>
      <c r="F1257" s="41">
        <v>41426</v>
      </c>
      <c r="G1257" s="42" t="s">
        <v>218</v>
      </c>
      <c r="H1257" s="42"/>
      <c r="M1257" s="32">
        <f t="shared" si="38"/>
        <v>0</v>
      </c>
      <c r="N1257" s="32">
        <f t="shared" si="39"/>
        <v>0</v>
      </c>
    </row>
    <row r="1258" spans="1:23" x14ac:dyDescent="0.2">
      <c r="A1258" s="39">
        <v>1303</v>
      </c>
      <c r="B1258" s="36" t="s">
        <v>1</v>
      </c>
      <c r="C1258" s="37">
        <v>0.4</v>
      </c>
      <c r="D1258" s="40">
        <v>0</v>
      </c>
      <c r="E1258" s="40">
        <v>0</v>
      </c>
      <c r="F1258" s="41">
        <v>41427</v>
      </c>
      <c r="G1258" s="42" t="s">
        <v>218</v>
      </c>
      <c r="H1258" s="42"/>
      <c r="M1258" s="32">
        <f t="shared" si="38"/>
        <v>0</v>
      </c>
      <c r="N1258" s="32">
        <f t="shared" si="39"/>
        <v>0</v>
      </c>
    </row>
    <row r="1259" spans="1:23" x14ac:dyDescent="0.2">
      <c r="A1259" s="39">
        <v>1303</v>
      </c>
      <c r="B1259" s="36" t="s">
        <v>6</v>
      </c>
      <c r="C1259" s="37">
        <v>0.6</v>
      </c>
      <c r="D1259" s="40">
        <v>0</v>
      </c>
      <c r="E1259" s="40">
        <v>0</v>
      </c>
      <c r="F1259" s="41">
        <v>41427</v>
      </c>
      <c r="G1259" s="42" t="s">
        <v>218</v>
      </c>
      <c r="H1259" s="42"/>
      <c r="M1259" s="32">
        <f t="shared" si="38"/>
        <v>0</v>
      </c>
      <c r="N1259" s="32">
        <f t="shared" si="39"/>
        <v>0</v>
      </c>
    </row>
    <row r="1260" spans="1:23" x14ac:dyDescent="0.2">
      <c r="A1260" s="39">
        <v>1304</v>
      </c>
      <c r="B1260" s="36" t="s">
        <v>1</v>
      </c>
      <c r="C1260" s="37">
        <v>0.4</v>
      </c>
      <c r="D1260" s="40">
        <v>0</v>
      </c>
      <c r="E1260" s="40">
        <v>0</v>
      </c>
      <c r="F1260" s="41">
        <v>41427</v>
      </c>
      <c r="G1260" s="42" t="s">
        <v>218</v>
      </c>
      <c r="H1260" s="42"/>
      <c r="M1260" s="32">
        <f t="shared" si="38"/>
        <v>0</v>
      </c>
      <c r="N1260" s="32">
        <f t="shared" si="39"/>
        <v>0</v>
      </c>
    </row>
    <row r="1261" spans="1:23" x14ac:dyDescent="0.2">
      <c r="A1261" s="39">
        <v>1304</v>
      </c>
      <c r="B1261" s="36" t="s">
        <v>6</v>
      </c>
      <c r="C1261" s="37">
        <v>0.4</v>
      </c>
      <c r="D1261" s="40">
        <v>0</v>
      </c>
      <c r="E1261" s="40">
        <v>0</v>
      </c>
      <c r="F1261" s="41">
        <v>41427</v>
      </c>
      <c r="G1261" s="42" t="s">
        <v>218</v>
      </c>
      <c r="H1261" s="42"/>
      <c r="M1261" s="32">
        <f t="shared" si="38"/>
        <v>0</v>
      </c>
      <c r="N1261" s="32">
        <f t="shared" si="39"/>
        <v>0</v>
      </c>
    </row>
    <row r="1262" spans="1:23" x14ac:dyDescent="0.2">
      <c r="A1262" s="39">
        <v>1304</v>
      </c>
      <c r="B1262" s="36" t="s">
        <v>4</v>
      </c>
      <c r="C1262" s="37">
        <v>0.5</v>
      </c>
      <c r="D1262" s="40">
        <v>0</v>
      </c>
      <c r="E1262" s="40">
        <v>0</v>
      </c>
      <c r="F1262" s="41">
        <v>41427</v>
      </c>
      <c r="G1262" s="42" t="s">
        <v>218</v>
      </c>
      <c r="H1262" s="42"/>
      <c r="M1262" s="32">
        <f t="shared" si="38"/>
        <v>0</v>
      </c>
      <c r="N1262" s="32">
        <f t="shared" si="39"/>
        <v>0</v>
      </c>
    </row>
    <row r="1263" spans="1:23" x14ac:dyDescent="0.2">
      <c r="A1263" s="39">
        <v>1304</v>
      </c>
      <c r="B1263" s="36" t="s">
        <v>8</v>
      </c>
      <c r="C1263" s="37">
        <v>0.5</v>
      </c>
      <c r="D1263" s="40">
        <v>0</v>
      </c>
      <c r="E1263" s="40">
        <v>0</v>
      </c>
      <c r="F1263" s="41">
        <v>41427</v>
      </c>
      <c r="G1263" s="42" t="s">
        <v>218</v>
      </c>
      <c r="H1263" s="42"/>
      <c r="M1263" s="32">
        <f t="shared" si="38"/>
        <v>0</v>
      </c>
      <c r="N1263" s="32">
        <f t="shared" si="39"/>
        <v>0</v>
      </c>
    </row>
    <row r="1264" spans="1:23" x14ac:dyDescent="0.2">
      <c r="A1264" s="39">
        <v>1305</v>
      </c>
      <c r="B1264" s="36" t="s">
        <v>1</v>
      </c>
      <c r="C1264" s="37">
        <v>0.7</v>
      </c>
      <c r="D1264" s="40">
        <v>0</v>
      </c>
      <c r="E1264" s="40">
        <v>0</v>
      </c>
      <c r="F1264" s="41">
        <v>41427</v>
      </c>
      <c r="G1264" s="42" t="s">
        <v>218</v>
      </c>
      <c r="H1264" s="42"/>
      <c r="M1264" s="32">
        <f t="shared" si="38"/>
        <v>0</v>
      </c>
      <c r="N1264" s="32">
        <f t="shared" si="39"/>
        <v>0</v>
      </c>
    </row>
    <row r="1265" spans="1:14" x14ac:dyDescent="0.2">
      <c r="A1265" s="39">
        <v>1305</v>
      </c>
      <c r="B1265" s="36" t="s">
        <v>6</v>
      </c>
      <c r="C1265" s="37">
        <v>0.8</v>
      </c>
      <c r="D1265" s="40">
        <v>0</v>
      </c>
      <c r="E1265" s="40">
        <v>0</v>
      </c>
      <c r="F1265" s="41">
        <v>41427</v>
      </c>
      <c r="G1265" s="42" t="s">
        <v>218</v>
      </c>
      <c r="H1265" s="42"/>
      <c r="M1265" s="32">
        <f t="shared" si="38"/>
        <v>0</v>
      </c>
      <c r="N1265" s="32">
        <f t="shared" si="39"/>
        <v>0</v>
      </c>
    </row>
    <row r="1266" spans="1:14" x14ac:dyDescent="0.2">
      <c r="A1266" s="39">
        <v>1305</v>
      </c>
      <c r="B1266" s="36" t="s">
        <v>4</v>
      </c>
      <c r="C1266" s="37">
        <v>0.9</v>
      </c>
      <c r="D1266" s="40">
        <v>0</v>
      </c>
      <c r="E1266" s="40">
        <v>0</v>
      </c>
      <c r="F1266" s="41">
        <v>41427</v>
      </c>
      <c r="G1266" s="42" t="s">
        <v>218</v>
      </c>
      <c r="H1266" s="42"/>
      <c r="M1266" s="32">
        <f t="shared" si="38"/>
        <v>0</v>
      </c>
      <c r="N1266" s="32">
        <f t="shared" si="39"/>
        <v>0</v>
      </c>
    </row>
    <row r="1267" spans="1:14" x14ac:dyDescent="0.2">
      <c r="A1267" s="39">
        <v>1306</v>
      </c>
      <c r="B1267" s="36" t="s">
        <v>1</v>
      </c>
      <c r="C1267" s="37">
        <v>0.7</v>
      </c>
      <c r="D1267" s="40">
        <v>0</v>
      </c>
      <c r="E1267" s="40">
        <v>0</v>
      </c>
      <c r="F1267" s="41">
        <v>41427</v>
      </c>
      <c r="G1267" s="42" t="s">
        <v>218</v>
      </c>
      <c r="H1267" s="42"/>
      <c r="M1267" s="32">
        <f t="shared" si="38"/>
        <v>0</v>
      </c>
      <c r="N1267" s="32">
        <f t="shared" si="39"/>
        <v>0</v>
      </c>
    </row>
    <row r="1268" spans="1:14" x14ac:dyDescent="0.2">
      <c r="A1268" s="39">
        <v>1306</v>
      </c>
      <c r="B1268" s="36" t="s">
        <v>6</v>
      </c>
      <c r="C1268" s="37">
        <v>0.6</v>
      </c>
      <c r="D1268" s="40">
        <v>0</v>
      </c>
      <c r="E1268" s="40">
        <v>0</v>
      </c>
      <c r="F1268" s="41">
        <v>41427</v>
      </c>
      <c r="G1268" s="42" t="s">
        <v>218</v>
      </c>
      <c r="H1268" s="42"/>
      <c r="M1268" s="32">
        <f t="shared" si="38"/>
        <v>0</v>
      </c>
      <c r="N1268" s="32">
        <f t="shared" si="39"/>
        <v>0</v>
      </c>
    </row>
    <row r="1269" spans="1:14" x14ac:dyDescent="0.2">
      <c r="A1269" s="39">
        <v>1307</v>
      </c>
      <c r="B1269" s="36" t="s">
        <v>1</v>
      </c>
      <c r="C1269" s="37">
        <v>0.7</v>
      </c>
      <c r="D1269" s="40">
        <v>0</v>
      </c>
      <c r="E1269" s="40">
        <v>0</v>
      </c>
      <c r="F1269" s="41">
        <v>41427</v>
      </c>
      <c r="G1269" s="42" t="s">
        <v>218</v>
      </c>
      <c r="H1269" s="42"/>
      <c r="M1269" s="32">
        <f t="shared" si="38"/>
        <v>0</v>
      </c>
      <c r="N1269" s="32">
        <f t="shared" si="39"/>
        <v>0</v>
      </c>
    </row>
    <row r="1270" spans="1:14" x14ac:dyDescent="0.2">
      <c r="A1270" s="39">
        <v>1307</v>
      </c>
      <c r="B1270" s="36" t="s">
        <v>6</v>
      </c>
      <c r="C1270" s="37">
        <v>0.5</v>
      </c>
      <c r="D1270" s="40">
        <v>0</v>
      </c>
      <c r="E1270" s="40">
        <v>0</v>
      </c>
      <c r="F1270" s="41">
        <v>41427</v>
      </c>
      <c r="G1270" s="42" t="s">
        <v>218</v>
      </c>
      <c r="H1270" s="42"/>
      <c r="M1270" s="32">
        <f t="shared" si="38"/>
        <v>0</v>
      </c>
      <c r="N1270" s="32">
        <f t="shared" si="39"/>
        <v>0</v>
      </c>
    </row>
    <row r="1271" spans="1:14" x14ac:dyDescent="0.2">
      <c r="A1271" s="39">
        <v>1307</v>
      </c>
      <c r="B1271" s="36" t="s">
        <v>4</v>
      </c>
      <c r="C1271" s="37">
        <v>1</v>
      </c>
      <c r="D1271" s="40">
        <v>0</v>
      </c>
      <c r="E1271" s="40">
        <v>0</v>
      </c>
      <c r="F1271" s="41">
        <v>41427</v>
      </c>
      <c r="G1271" s="42" t="s">
        <v>218</v>
      </c>
      <c r="H1271" s="42"/>
      <c r="M1271" s="32">
        <f t="shared" si="38"/>
        <v>0</v>
      </c>
      <c r="N1271" s="32">
        <f t="shared" si="39"/>
        <v>0</v>
      </c>
    </row>
    <row r="1272" spans="1:14" x14ac:dyDescent="0.2">
      <c r="A1272" s="39">
        <v>1307</v>
      </c>
      <c r="B1272" s="36" t="s">
        <v>8</v>
      </c>
      <c r="C1272" s="37">
        <v>0.4</v>
      </c>
      <c r="D1272" s="40">
        <v>0</v>
      </c>
      <c r="E1272" s="40">
        <v>0</v>
      </c>
      <c r="F1272" s="41">
        <v>41427</v>
      </c>
      <c r="G1272" s="42" t="s">
        <v>218</v>
      </c>
      <c r="H1272" s="42"/>
      <c r="M1272" s="32">
        <f t="shared" si="38"/>
        <v>0</v>
      </c>
      <c r="N1272" s="32">
        <f t="shared" si="39"/>
        <v>0</v>
      </c>
    </row>
    <row r="1273" spans="1:14" x14ac:dyDescent="0.2">
      <c r="A1273" s="39">
        <v>1307</v>
      </c>
      <c r="B1273" s="36" t="s">
        <v>5</v>
      </c>
      <c r="C1273" s="37">
        <v>0.6</v>
      </c>
      <c r="D1273" s="40">
        <v>0</v>
      </c>
      <c r="E1273" s="40">
        <v>0</v>
      </c>
      <c r="F1273" s="41">
        <v>41427</v>
      </c>
      <c r="G1273" s="42" t="s">
        <v>218</v>
      </c>
      <c r="H1273" s="42"/>
      <c r="M1273" s="32">
        <f t="shared" si="38"/>
        <v>0</v>
      </c>
      <c r="N1273" s="32">
        <f t="shared" si="39"/>
        <v>0</v>
      </c>
    </row>
    <row r="1274" spans="1:14" x14ac:dyDescent="0.2">
      <c r="A1274" s="39">
        <v>1307</v>
      </c>
      <c r="B1274" s="36" t="s">
        <v>7</v>
      </c>
      <c r="C1274" s="37">
        <v>0.5</v>
      </c>
      <c r="D1274" s="40">
        <v>0</v>
      </c>
      <c r="E1274" s="40">
        <v>0</v>
      </c>
      <c r="F1274" s="41">
        <v>41427</v>
      </c>
      <c r="G1274" s="42" t="s">
        <v>218</v>
      </c>
      <c r="H1274" s="42"/>
      <c r="M1274" s="32">
        <f t="shared" si="38"/>
        <v>0</v>
      </c>
      <c r="N1274" s="32">
        <f t="shared" si="39"/>
        <v>0</v>
      </c>
    </row>
    <row r="1275" spans="1:14" x14ac:dyDescent="0.2">
      <c r="A1275" s="39">
        <v>1308</v>
      </c>
      <c r="B1275" s="36" t="s">
        <v>1</v>
      </c>
      <c r="C1275" s="37">
        <v>0.4</v>
      </c>
      <c r="D1275" s="40">
        <v>0</v>
      </c>
      <c r="E1275" s="40">
        <v>0</v>
      </c>
      <c r="F1275" s="41">
        <v>41427</v>
      </c>
      <c r="G1275" s="42" t="s">
        <v>218</v>
      </c>
      <c r="H1275" s="42"/>
      <c r="M1275" s="32">
        <f t="shared" si="38"/>
        <v>0</v>
      </c>
      <c r="N1275" s="32">
        <f t="shared" si="39"/>
        <v>0</v>
      </c>
    </row>
    <row r="1276" spans="1:14" x14ac:dyDescent="0.2">
      <c r="A1276" s="39">
        <v>1308</v>
      </c>
      <c r="B1276" s="36" t="s">
        <v>6</v>
      </c>
      <c r="C1276" s="37">
        <v>0.7</v>
      </c>
      <c r="D1276" s="40">
        <v>0</v>
      </c>
      <c r="E1276" s="40">
        <v>0</v>
      </c>
      <c r="F1276" s="41">
        <v>41427</v>
      </c>
      <c r="G1276" s="42" t="s">
        <v>218</v>
      </c>
      <c r="H1276" s="42"/>
      <c r="M1276" s="32">
        <f t="shared" si="38"/>
        <v>0</v>
      </c>
      <c r="N1276" s="32">
        <f t="shared" si="39"/>
        <v>0</v>
      </c>
    </row>
    <row r="1277" spans="1:14" x14ac:dyDescent="0.2">
      <c r="A1277" s="39">
        <v>1309</v>
      </c>
      <c r="B1277" s="36" t="s">
        <v>1</v>
      </c>
      <c r="C1277" s="37">
        <v>0.5</v>
      </c>
      <c r="D1277" s="40">
        <v>0</v>
      </c>
      <c r="E1277" s="40">
        <v>0</v>
      </c>
      <c r="F1277" s="41">
        <v>41427</v>
      </c>
      <c r="G1277" s="42" t="s">
        <v>218</v>
      </c>
      <c r="H1277" s="42"/>
      <c r="M1277" s="32">
        <f t="shared" si="38"/>
        <v>0</v>
      </c>
      <c r="N1277" s="32">
        <f t="shared" si="39"/>
        <v>0</v>
      </c>
    </row>
    <row r="1278" spans="1:14" x14ac:dyDescent="0.2">
      <c r="A1278" s="39">
        <v>1309</v>
      </c>
      <c r="B1278" s="36" t="s">
        <v>6</v>
      </c>
      <c r="C1278" s="37">
        <v>0.8</v>
      </c>
      <c r="D1278" s="40">
        <v>0</v>
      </c>
      <c r="E1278" s="40">
        <v>0</v>
      </c>
      <c r="F1278" s="41">
        <v>41427</v>
      </c>
      <c r="G1278" s="42" t="s">
        <v>218</v>
      </c>
      <c r="H1278" s="42"/>
      <c r="M1278" s="32">
        <f t="shared" si="38"/>
        <v>0</v>
      </c>
      <c r="N1278" s="32">
        <f t="shared" si="39"/>
        <v>0</v>
      </c>
    </row>
    <row r="1279" spans="1:14" x14ac:dyDescent="0.2">
      <c r="A1279" s="39">
        <v>1310</v>
      </c>
      <c r="B1279" s="36" t="s">
        <v>1</v>
      </c>
      <c r="C1279" s="37">
        <v>0.3</v>
      </c>
      <c r="D1279" s="40">
        <v>0</v>
      </c>
      <c r="E1279" s="40">
        <v>0</v>
      </c>
      <c r="F1279" s="41">
        <v>41428</v>
      </c>
      <c r="G1279" s="42" t="s">
        <v>218</v>
      </c>
      <c r="H1279" s="42"/>
      <c r="M1279" s="32">
        <f t="shared" si="38"/>
        <v>0</v>
      </c>
      <c r="N1279" s="32">
        <f t="shared" si="39"/>
        <v>0</v>
      </c>
    </row>
    <row r="1280" spans="1:14" x14ac:dyDescent="0.2">
      <c r="A1280" s="39">
        <v>1311</v>
      </c>
      <c r="B1280" s="36" t="s">
        <v>1</v>
      </c>
      <c r="C1280" s="37">
        <v>1</v>
      </c>
      <c r="D1280" s="40">
        <v>0</v>
      </c>
      <c r="E1280" s="40">
        <v>0</v>
      </c>
      <c r="F1280" s="41">
        <v>41428</v>
      </c>
      <c r="G1280" s="42" t="s">
        <v>218</v>
      </c>
      <c r="H1280" s="42"/>
      <c r="M1280" s="32">
        <f t="shared" si="38"/>
        <v>0</v>
      </c>
      <c r="N1280" s="32">
        <f t="shared" si="39"/>
        <v>0</v>
      </c>
    </row>
    <row r="1281" spans="1:14" x14ac:dyDescent="0.2">
      <c r="A1281" s="39">
        <v>1311</v>
      </c>
      <c r="B1281" s="36" t="s">
        <v>6</v>
      </c>
      <c r="C1281" s="37">
        <v>0.9</v>
      </c>
      <c r="D1281" s="40">
        <v>0</v>
      </c>
      <c r="E1281" s="40">
        <v>0</v>
      </c>
      <c r="F1281" s="41">
        <v>41428</v>
      </c>
      <c r="G1281" s="42" t="s">
        <v>218</v>
      </c>
      <c r="H1281" s="42"/>
      <c r="M1281" s="32">
        <f t="shared" si="38"/>
        <v>0</v>
      </c>
      <c r="N1281" s="32">
        <f t="shared" si="39"/>
        <v>0</v>
      </c>
    </row>
    <row r="1282" spans="1:14" x14ac:dyDescent="0.2">
      <c r="A1282" s="39">
        <v>1311</v>
      </c>
      <c r="B1282" s="36" t="s">
        <v>4</v>
      </c>
      <c r="C1282" s="37">
        <v>0.8</v>
      </c>
      <c r="D1282" s="40">
        <v>0</v>
      </c>
      <c r="E1282" s="40">
        <v>0</v>
      </c>
      <c r="F1282" s="41">
        <v>41428</v>
      </c>
      <c r="G1282" s="42" t="s">
        <v>218</v>
      </c>
      <c r="H1282" s="42"/>
      <c r="M1282" s="32">
        <f t="shared" ref="M1282:M1345" si="40">D1282/C1282</f>
        <v>0</v>
      </c>
      <c r="N1282" s="32">
        <f t="shared" ref="N1282:N1345" si="41">M1282/(((1-I1282/100)+((I1282/100)*(K1282/15)) + ((1-J1282/100)+(J1282/100)*(L1282/15)))/2)</f>
        <v>0</v>
      </c>
    </row>
    <row r="1283" spans="1:14" x14ac:dyDescent="0.2">
      <c r="A1283" s="39">
        <v>1312</v>
      </c>
      <c r="B1283" s="36" t="s">
        <v>1</v>
      </c>
      <c r="C1283" s="37">
        <v>0.5</v>
      </c>
      <c r="D1283" s="40">
        <v>0</v>
      </c>
      <c r="E1283" s="40">
        <v>0</v>
      </c>
      <c r="F1283" s="41">
        <v>41428</v>
      </c>
      <c r="G1283" s="42" t="s">
        <v>218</v>
      </c>
      <c r="H1283" s="42"/>
      <c r="M1283" s="32">
        <f t="shared" si="40"/>
        <v>0</v>
      </c>
      <c r="N1283" s="32">
        <f t="shared" si="41"/>
        <v>0</v>
      </c>
    </row>
    <row r="1284" spans="1:14" x14ac:dyDescent="0.2">
      <c r="A1284" s="39">
        <v>1312</v>
      </c>
      <c r="B1284" s="36" t="s">
        <v>6</v>
      </c>
      <c r="C1284" s="37">
        <v>0.6</v>
      </c>
      <c r="D1284" s="40">
        <v>0</v>
      </c>
      <c r="E1284" s="40">
        <v>0</v>
      </c>
      <c r="F1284" s="41">
        <v>41428</v>
      </c>
      <c r="G1284" s="42" t="s">
        <v>218</v>
      </c>
      <c r="H1284" s="42"/>
      <c r="M1284" s="32">
        <f t="shared" si="40"/>
        <v>0</v>
      </c>
      <c r="N1284" s="32">
        <f t="shared" si="41"/>
        <v>0</v>
      </c>
    </row>
    <row r="1285" spans="1:14" x14ac:dyDescent="0.2">
      <c r="A1285" s="39">
        <v>1312</v>
      </c>
      <c r="B1285" s="36" t="s">
        <v>4</v>
      </c>
      <c r="C1285" s="37">
        <v>0.5</v>
      </c>
      <c r="D1285" s="40">
        <v>0</v>
      </c>
      <c r="E1285" s="40">
        <v>0</v>
      </c>
      <c r="F1285" s="41">
        <v>41428</v>
      </c>
      <c r="G1285" s="42" t="s">
        <v>218</v>
      </c>
      <c r="H1285" s="42"/>
      <c r="M1285" s="32">
        <f t="shared" si="40"/>
        <v>0</v>
      </c>
      <c r="N1285" s="32">
        <f t="shared" si="41"/>
        <v>0</v>
      </c>
    </row>
    <row r="1286" spans="1:14" x14ac:dyDescent="0.2">
      <c r="A1286" s="39">
        <v>1313</v>
      </c>
      <c r="B1286" s="36" t="s">
        <v>1</v>
      </c>
      <c r="C1286" s="37">
        <v>0.5</v>
      </c>
      <c r="D1286" s="40">
        <v>0</v>
      </c>
      <c r="E1286" s="40">
        <v>0</v>
      </c>
      <c r="F1286" s="41">
        <v>41428</v>
      </c>
      <c r="G1286" s="42" t="s">
        <v>218</v>
      </c>
      <c r="H1286" s="42"/>
      <c r="M1286" s="32">
        <f t="shared" si="40"/>
        <v>0</v>
      </c>
      <c r="N1286" s="32">
        <f t="shared" si="41"/>
        <v>0</v>
      </c>
    </row>
    <row r="1287" spans="1:14" x14ac:dyDescent="0.2">
      <c r="A1287" s="39">
        <v>1313</v>
      </c>
      <c r="B1287" s="36" t="s">
        <v>6</v>
      </c>
      <c r="C1287" s="37">
        <v>0.6</v>
      </c>
      <c r="D1287" s="40">
        <v>0</v>
      </c>
      <c r="E1287" s="40">
        <v>0</v>
      </c>
      <c r="F1287" s="41">
        <v>41428</v>
      </c>
      <c r="G1287" s="42" t="s">
        <v>218</v>
      </c>
      <c r="H1287" s="42"/>
      <c r="M1287" s="32">
        <f t="shared" si="40"/>
        <v>0</v>
      </c>
      <c r="N1287" s="32">
        <f t="shared" si="41"/>
        <v>0</v>
      </c>
    </row>
    <row r="1288" spans="1:14" x14ac:dyDescent="0.2">
      <c r="A1288" s="39">
        <v>1313</v>
      </c>
      <c r="B1288" s="36" t="s">
        <v>4</v>
      </c>
      <c r="C1288" s="37">
        <v>0.5</v>
      </c>
      <c r="D1288" s="40">
        <v>0</v>
      </c>
      <c r="E1288" s="40">
        <v>0</v>
      </c>
      <c r="F1288" s="41">
        <v>41428</v>
      </c>
      <c r="G1288" s="42" t="s">
        <v>218</v>
      </c>
      <c r="H1288" s="42"/>
      <c r="M1288" s="32">
        <f t="shared" si="40"/>
        <v>0</v>
      </c>
      <c r="N1288" s="32">
        <f t="shared" si="41"/>
        <v>0</v>
      </c>
    </row>
    <row r="1289" spans="1:14" x14ac:dyDescent="0.2">
      <c r="A1289" s="39">
        <v>1313</v>
      </c>
      <c r="B1289" s="36" t="s">
        <v>8</v>
      </c>
      <c r="C1289" s="37">
        <v>0.8</v>
      </c>
      <c r="D1289" s="40">
        <v>0</v>
      </c>
      <c r="E1289" s="40">
        <v>0</v>
      </c>
      <c r="F1289" s="41">
        <v>41428</v>
      </c>
      <c r="G1289" s="42" t="s">
        <v>218</v>
      </c>
      <c r="H1289" s="42"/>
      <c r="M1289" s="32">
        <f t="shared" si="40"/>
        <v>0</v>
      </c>
      <c r="N1289" s="32">
        <f t="shared" si="41"/>
        <v>0</v>
      </c>
    </row>
    <row r="1290" spans="1:14" x14ac:dyDescent="0.2">
      <c r="A1290" s="39">
        <v>1313</v>
      </c>
      <c r="B1290" s="36" t="s">
        <v>5</v>
      </c>
      <c r="C1290" s="37">
        <v>0.3</v>
      </c>
      <c r="D1290" s="40">
        <v>0</v>
      </c>
      <c r="E1290" s="40">
        <v>0</v>
      </c>
      <c r="F1290" s="41">
        <v>41428</v>
      </c>
      <c r="G1290" s="42" t="s">
        <v>218</v>
      </c>
      <c r="H1290" s="42"/>
      <c r="M1290" s="32">
        <f t="shared" si="40"/>
        <v>0</v>
      </c>
      <c r="N1290" s="32">
        <f t="shared" si="41"/>
        <v>0</v>
      </c>
    </row>
    <row r="1291" spans="1:14" x14ac:dyDescent="0.2">
      <c r="A1291" s="39">
        <v>1314</v>
      </c>
      <c r="B1291" s="36" t="s">
        <v>1</v>
      </c>
      <c r="C1291" s="37">
        <v>0.4</v>
      </c>
      <c r="D1291" s="40">
        <v>0</v>
      </c>
      <c r="E1291" s="40">
        <v>0</v>
      </c>
      <c r="F1291" s="41">
        <v>41429</v>
      </c>
      <c r="G1291" s="42" t="s">
        <v>218</v>
      </c>
      <c r="H1291" s="42"/>
      <c r="M1291" s="32">
        <f t="shared" si="40"/>
        <v>0</v>
      </c>
      <c r="N1291" s="32">
        <f t="shared" si="41"/>
        <v>0</v>
      </c>
    </row>
    <row r="1292" spans="1:14" x14ac:dyDescent="0.2">
      <c r="A1292" s="39">
        <v>1314</v>
      </c>
      <c r="B1292" s="36" t="s">
        <v>6</v>
      </c>
      <c r="C1292" s="37">
        <v>0.5</v>
      </c>
      <c r="D1292" s="40">
        <v>0</v>
      </c>
      <c r="E1292" s="40">
        <v>0</v>
      </c>
      <c r="F1292" s="41">
        <v>41429</v>
      </c>
      <c r="G1292" s="42" t="s">
        <v>218</v>
      </c>
      <c r="H1292" s="42"/>
      <c r="M1292" s="32">
        <f t="shared" si="40"/>
        <v>0</v>
      </c>
      <c r="N1292" s="32">
        <f t="shared" si="41"/>
        <v>0</v>
      </c>
    </row>
    <row r="1293" spans="1:14" x14ac:dyDescent="0.2">
      <c r="A1293" s="39">
        <v>1314</v>
      </c>
      <c r="B1293" s="36" t="s">
        <v>4</v>
      </c>
      <c r="C1293" s="37">
        <v>0.8</v>
      </c>
      <c r="D1293" s="40">
        <v>0</v>
      </c>
      <c r="E1293" s="40">
        <v>0</v>
      </c>
      <c r="F1293" s="41">
        <v>41429</v>
      </c>
      <c r="G1293" s="42" t="s">
        <v>218</v>
      </c>
      <c r="H1293" s="42"/>
      <c r="M1293" s="32">
        <f t="shared" si="40"/>
        <v>0</v>
      </c>
      <c r="N1293" s="32">
        <f t="shared" si="41"/>
        <v>0</v>
      </c>
    </row>
    <row r="1294" spans="1:14" x14ac:dyDescent="0.2">
      <c r="A1294" s="39">
        <v>1314</v>
      </c>
      <c r="B1294" s="36" t="s">
        <v>8</v>
      </c>
      <c r="C1294" s="37">
        <v>1.1000000000000001</v>
      </c>
      <c r="D1294" s="40">
        <v>0</v>
      </c>
      <c r="E1294" s="40">
        <v>0</v>
      </c>
      <c r="F1294" s="41">
        <v>41429</v>
      </c>
      <c r="G1294" s="42" t="s">
        <v>218</v>
      </c>
      <c r="H1294" s="42"/>
      <c r="M1294" s="32">
        <f t="shared" si="40"/>
        <v>0</v>
      </c>
      <c r="N1294" s="32">
        <f t="shared" si="41"/>
        <v>0</v>
      </c>
    </row>
    <row r="1295" spans="1:14" x14ac:dyDescent="0.2">
      <c r="A1295" s="39">
        <v>1315</v>
      </c>
      <c r="B1295" s="36" t="s">
        <v>1</v>
      </c>
      <c r="C1295" s="37">
        <v>0.4</v>
      </c>
      <c r="D1295" s="40">
        <v>0</v>
      </c>
      <c r="E1295" s="40">
        <v>0</v>
      </c>
      <c r="F1295" s="41">
        <v>41429</v>
      </c>
      <c r="G1295" s="42" t="s">
        <v>218</v>
      </c>
      <c r="H1295" s="42"/>
      <c r="M1295" s="32">
        <f t="shared" si="40"/>
        <v>0</v>
      </c>
      <c r="N1295" s="32">
        <f t="shared" si="41"/>
        <v>0</v>
      </c>
    </row>
    <row r="1296" spans="1:14" x14ac:dyDescent="0.2">
      <c r="A1296" s="39">
        <v>1315</v>
      </c>
      <c r="B1296" s="36" t="s">
        <v>6</v>
      </c>
      <c r="C1296" s="37">
        <v>0.4</v>
      </c>
      <c r="D1296" s="40">
        <v>0</v>
      </c>
      <c r="E1296" s="40">
        <v>0</v>
      </c>
      <c r="F1296" s="41">
        <v>41429</v>
      </c>
      <c r="G1296" s="42" t="s">
        <v>218</v>
      </c>
      <c r="H1296" s="42"/>
      <c r="M1296" s="32">
        <f t="shared" si="40"/>
        <v>0</v>
      </c>
      <c r="N1296" s="32">
        <f t="shared" si="41"/>
        <v>0</v>
      </c>
    </row>
    <row r="1297" spans="1:14" x14ac:dyDescent="0.2">
      <c r="A1297" s="39">
        <v>1316</v>
      </c>
      <c r="B1297" s="36" t="s">
        <v>1</v>
      </c>
      <c r="C1297" s="37">
        <v>0.8</v>
      </c>
      <c r="D1297" s="40">
        <v>0</v>
      </c>
      <c r="E1297" s="40">
        <v>0</v>
      </c>
      <c r="F1297" s="41">
        <v>41429</v>
      </c>
      <c r="G1297" s="42" t="s">
        <v>218</v>
      </c>
      <c r="H1297" s="42"/>
      <c r="M1297" s="32">
        <f t="shared" si="40"/>
        <v>0</v>
      </c>
      <c r="N1297" s="32">
        <f t="shared" si="41"/>
        <v>0</v>
      </c>
    </row>
    <row r="1298" spans="1:14" x14ac:dyDescent="0.2">
      <c r="A1298" s="39">
        <v>1316</v>
      </c>
      <c r="B1298" s="36" t="s">
        <v>6</v>
      </c>
      <c r="C1298" s="37">
        <v>0.5</v>
      </c>
      <c r="D1298" s="40">
        <v>0</v>
      </c>
      <c r="E1298" s="40">
        <v>0</v>
      </c>
      <c r="F1298" s="41">
        <v>41429</v>
      </c>
      <c r="G1298" s="42" t="s">
        <v>218</v>
      </c>
      <c r="H1298" s="42"/>
      <c r="M1298" s="32">
        <f t="shared" si="40"/>
        <v>0</v>
      </c>
      <c r="N1298" s="32">
        <f t="shared" si="41"/>
        <v>0</v>
      </c>
    </row>
    <row r="1299" spans="1:14" x14ac:dyDescent="0.2">
      <c r="A1299" s="39">
        <v>1316</v>
      </c>
      <c r="B1299" s="36" t="s">
        <v>4</v>
      </c>
      <c r="C1299" s="37">
        <v>0.6</v>
      </c>
      <c r="D1299" s="40">
        <v>0</v>
      </c>
      <c r="E1299" s="40">
        <v>0</v>
      </c>
      <c r="F1299" s="41">
        <v>41429</v>
      </c>
      <c r="G1299" s="42" t="s">
        <v>218</v>
      </c>
      <c r="H1299" s="42"/>
      <c r="M1299" s="32">
        <f t="shared" si="40"/>
        <v>0</v>
      </c>
      <c r="N1299" s="32">
        <f t="shared" si="41"/>
        <v>0</v>
      </c>
    </row>
    <row r="1300" spans="1:14" x14ac:dyDescent="0.2">
      <c r="A1300" s="39">
        <v>1316</v>
      </c>
      <c r="B1300" s="36" t="s">
        <v>8</v>
      </c>
      <c r="C1300" s="37">
        <v>0.5</v>
      </c>
      <c r="D1300" s="40">
        <v>0</v>
      </c>
      <c r="E1300" s="40">
        <v>0</v>
      </c>
      <c r="F1300" s="41">
        <v>41429</v>
      </c>
      <c r="G1300" s="42" t="s">
        <v>218</v>
      </c>
      <c r="H1300" s="42"/>
      <c r="M1300" s="32">
        <f t="shared" si="40"/>
        <v>0</v>
      </c>
      <c r="N1300" s="32">
        <f t="shared" si="41"/>
        <v>0</v>
      </c>
    </row>
    <row r="1301" spans="1:14" x14ac:dyDescent="0.2">
      <c r="A1301" s="39">
        <v>1317</v>
      </c>
      <c r="B1301" s="36" t="s">
        <v>1</v>
      </c>
      <c r="C1301" s="37">
        <v>0.5</v>
      </c>
      <c r="D1301" s="40">
        <v>0</v>
      </c>
      <c r="E1301" s="40">
        <v>0</v>
      </c>
      <c r="F1301" s="41">
        <v>41429</v>
      </c>
      <c r="G1301" s="42" t="s">
        <v>218</v>
      </c>
      <c r="H1301" s="42"/>
      <c r="M1301" s="32">
        <f t="shared" si="40"/>
        <v>0</v>
      </c>
      <c r="N1301" s="32">
        <f t="shared" si="41"/>
        <v>0</v>
      </c>
    </row>
    <row r="1302" spans="1:14" x14ac:dyDescent="0.2">
      <c r="A1302" s="39">
        <v>1317</v>
      </c>
      <c r="B1302" s="36" t="s">
        <v>6</v>
      </c>
      <c r="C1302" s="37">
        <v>0.8</v>
      </c>
      <c r="D1302" s="40">
        <v>0</v>
      </c>
      <c r="E1302" s="40">
        <v>0</v>
      </c>
      <c r="F1302" s="41">
        <v>41429</v>
      </c>
      <c r="G1302" s="42" t="s">
        <v>218</v>
      </c>
      <c r="H1302" s="42"/>
      <c r="M1302" s="32">
        <f t="shared" si="40"/>
        <v>0</v>
      </c>
      <c r="N1302" s="32">
        <f t="shared" si="41"/>
        <v>0</v>
      </c>
    </row>
    <row r="1303" spans="1:14" x14ac:dyDescent="0.2">
      <c r="A1303" s="39">
        <v>1317</v>
      </c>
      <c r="B1303" s="36" t="s">
        <v>4</v>
      </c>
      <c r="C1303" s="37">
        <v>0.2</v>
      </c>
      <c r="D1303" s="40">
        <v>0</v>
      </c>
      <c r="E1303" s="40">
        <v>0</v>
      </c>
      <c r="F1303" s="41">
        <v>41429</v>
      </c>
      <c r="G1303" s="42" t="s">
        <v>218</v>
      </c>
      <c r="H1303" s="42"/>
      <c r="M1303" s="32">
        <f t="shared" si="40"/>
        <v>0</v>
      </c>
      <c r="N1303" s="32">
        <f t="shared" si="41"/>
        <v>0</v>
      </c>
    </row>
    <row r="1304" spans="1:14" x14ac:dyDescent="0.2">
      <c r="A1304" s="39">
        <v>1318</v>
      </c>
      <c r="B1304" s="36" t="s">
        <v>1</v>
      </c>
      <c r="C1304" s="37">
        <v>0.2</v>
      </c>
      <c r="D1304" s="40">
        <v>0</v>
      </c>
      <c r="E1304" s="40">
        <v>0</v>
      </c>
      <c r="F1304" s="41">
        <v>41429</v>
      </c>
      <c r="G1304" s="42" t="s">
        <v>218</v>
      </c>
      <c r="H1304" s="42"/>
      <c r="M1304" s="32">
        <f t="shared" si="40"/>
        <v>0</v>
      </c>
      <c r="N1304" s="32">
        <f t="shared" si="41"/>
        <v>0</v>
      </c>
    </row>
    <row r="1305" spans="1:14" x14ac:dyDescent="0.2">
      <c r="A1305" s="39">
        <v>1319</v>
      </c>
      <c r="B1305" s="36" t="s">
        <v>1</v>
      </c>
      <c r="C1305" s="37">
        <v>0.9</v>
      </c>
      <c r="D1305" s="40">
        <v>0</v>
      </c>
      <c r="E1305" s="40">
        <v>0</v>
      </c>
      <c r="F1305" s="41">
        <v>41430</v>
      </c>
      <c r="G1305" s="42" t="s">
        <v>218</v>
      </c>
      <c r="H1305" s="42"/>
      <c r="M1305" s="32">
        <f t="shared" si="40"/>
        <v>0</v>
      </c>
      <c r="N1305" s="32">
        <f t="shared" si="41"/>
        <v>0</v>
      </c>
    </row>
    <row r="1306" spans="1:14" x14ac:dyDescent="0.2">
      <c r="A1306" s="39">
        <v>1319</v>
      </c>
      <c r="B1306" s="36" t="s">
        <v>6</v>
      </c>
      <c r="C1306" s="37">
        <v>0.5</v>
      </c>
      <c r="D1306" s="40">
        <v>0</v>
      </c>
      <c r="E1306" s="40">
        <v>0</v>
      </c>
      <c r="F1306" s="41">
        <v>41430</v>
      </c>
      <c r="G1306" s="42" t="s">
        <v>218</v>
      </c>
      <c r="H1306" s="42"/>
      <c r="M1306" s="32">
        <f t="shared" si="40"/>
        <v>0</v>
      </c>
      <c r="N1306" s="32">
        <f t="shared" si="41"/>
        <v>0</v>
      </c>
    </row>
    <row r="1307" spans="1:14" x14ac:dyDescent="0.2">
      <c r="A1307" s="39">
        <v>1319</v>
      </c>
      <c r="B1307" s="36" t="s">
        <v>4</v>
      </c>
      <c r="C1307" s="37">
        <v>0.5</v>
      </c>
      <c r="D1307" s="40">
        <v>0</v>
      </c>
      <c r="E1307" s="40">
        <v>0</v>
      </c>
      <c r="F1307" s="41">
        <v>41430</v>
      </c>
      <c r="G1307" s="42" t="s">
        <v>218</v>
      </c>
      <c r="H1307" s="42"/>
      <c r="M1307" s="32">
        <f t="shared" si="40"/>
        <v>0</v>
      </c>
      <c r="N1307" s="32">
        <f t="shared" si="41"/>
        <v>0</v>
      </c>
    </row>
    <row r="1308" spans="1:14" x14ac:dyDescent="0.2">
      <c r="A1308" s="39">
        <v>1319</v>
      </c>
      <c r="B1308" s="36" t="s">
        <v>8</v>
      </c>
      <c r="C1308" s="37">
        <v>0.8</v>
      </c>
      <c r="D1308" s="40">
        <v>0</v>
      </c>
      <c r="E1308" s="40">
        <v>0</v>
      </c>
      <c r="F1308" s="41">
        <v>41430</v>
      </c>
      <c r="G1308" s="42" t="s">
        <v>218</v>
      </c>
      <c r="H1308" s="42"/>
      <c r="M1308" s="32">
        <f t="shared" si="40"/>
        <v>0</v>
      </c>
      <c r="N1308" s="32">
        <f t="shared" si="41"/>
        <v>0</v>
      </c>
    </row>
    <row r="1309" spans="1:14" x14ac:dyDescent="0.2">
      <c r="A1309" s="39">
        <v>1320</v>
      </c>
      <c r="B1309" s="36" t="s">
        <v>1</v>
      </c>
      <c r="C1309" s="37">
        <v>0.4</v>
      </c>
      <c r="D1309" s="40">
        <v>0</v>
      </c>
      <c r="E1309" s="40">
        <v>0</v>
      </c>
      <c r="F1309" s="41">
        <v>41430</v>
      </c>
      <c r="G1309" s="42" t="s">
        <v>218</v>
      </c>
      <c r="H1309" s="42"/>
      <c r="M1309" s="32">
        <f t="shared" si="40"/>
        <v>0</v>
      </c>
      <c r="N1309" s="32">
        <f t="shared" si="41"/>
        <v>0</v>
      </c>
    </row>
    <row r="1310" spans="1:14" x14ac:dyDescent="0.2">
      <c r="A1310" s="39">
        <v>1320</v>
      </c>
      <c r="B1310" s="36" t="s">
        <v>6</v>
      </c>
      <c r="C1310" s="37">
        <v>1</v>
      </c>
      <c r="D1310" s="40">
        <v>0</v>
      </c>
      <c r="E1310" s="40">
        <v>0</v>
      </c>
      <c r="F1310" s="41">
        <v>41430</v>
      </c>
      <c r="G1310" s="42" t="s">
        <v>218</v>
      </c>
      <c r="H1310" s="42"/>
      <c r="M1310" s="32">
        <f t="shared" si="40"/>
        <v>0</v>
      </c>
      <c r="N1310" s="32">
        <f t="shared" si="41"/>
        <v>0</v>
      </c>
    </row>
    <row r="1311" spans="1:14" x14ac:dyDescent="0.2">
      <c r="A1311" s="39">
        <v>1320</v>
      </c>
      <c r="B1311" s="36" t="s">
        <v>4</v>
      </c>
      <c r="C1311" s="37">
        <v>0.8</v>
      </c>
      <c r="D1311" s="40">
        <v>0</v>
      </c>
      <c r="E1311" s="40">
        <v>0</v>
      </c>
      <c r="F1311" s="41">
        <v>41430</v>
      </c>
      <c r="G1311" s="42" t="s">
        <v>218</v>
      </c>
      <c r="H1311" s="42"/>
      <c r="M1311" s="32">
        <f t="shared" si="40"/>
        <v>0</v>
      </c>
      <c r="N1311" s="32">
        <f t="shared" si="41"/>
        <v>0</v>
      </c>
    </row>
    <row r="1312" spans="1:14" x14ac:dyDescent="0.2">
      <c r="A1312" s="39">
        <v>1320</v>
      </c>
      <c r="B1312" s="36" t="s">
        <v>8</v>
      </c>
      <c r="C1312" s="37">
        <v>0.3</v>
      </c>
      <c r="D1312" s="40">
        <v>4</v>
      </c>
      <c r="E1312" s="40">
        <v>0</v>
      </c>
      <c r="F1312" s="41">
        <v>41430</v>
      </c>
      <c r="G1312" s="42" t="s">
        <v>218</v>
      </c>
      <c r="H1312" s="42"/>
      <c r="M1312" s="32">
        <f t="shared" si="40"/>
        <v>13.333333333333334</v>
      </c>
      <c r="N1312" s="32">
        <f t="shared" si="41"/>
        <v>13.333333333333334</v>
      </c>
    </row>
    <row r="1313" spans="1:14" x14ac:dyDescent="0.2">
      <c r="A1313" s="39">
        <v>1321</v>
      </c>
      <c r="B1313" s="36" t="s">
        <v>1</v>
      </c>
      <c r="C1313" s="37">
        <v>0.3</v>
      </c>
      <c r="D1313" s="40">
        <v>0</v>
      </c>
      <c r="E1313" s="40">
        <v>0</v>
      </c>
      <c r="F1313" s="41">
        <v>41430</v>
      </c>
      <c r="G1313" s="42" t="s">
        <v>218</v>
      </c>
      <c r="H1313" s="42"/>
      <c r="M1313" s="32">
        <f t="shared" si="40"/>
        <v>0</v>
      </c>
      <c r="N1313" s="32">
        <f t="shared" si="41"/>
        <v>0</v>
      </c>
    </row>
    <row r="1314" spans="1:14" x14ac:dyDescent="0.2">
      <c r="A1314" s="39">
        <v>1322</v>
      </c>
      <c r="B1314" s="36" t="s">
        <v>1</v>
      </c>
      <c r="C1314" s="37">
        <v>1</v>
      </c>
      <c r="D1314" s="40">
        <v>0</v>
      </c>
      <c r="E1314" s="40">
        <v>0</v>
      </c>
      <c r="F1314" s="41">
        <v>41430</v>
      </c>
      <c r="G1314" s="42" t="s">
        <v>218</v>
      </c>
      <c r="H1314" s="42"/>
      <c r="M1314" s="32">
        <f t="shared" si="40"/>
        <v>0</v>
      </c>
      <c r="N1314" s="32">
        <f t="shared" si="41"/>
        <v>0</v>
      </c>
    </row>
    <row r="1315" spans="1:14" x14ac:dyDescent="0.2">
      <c r="A1315" s="39">
        <v>1323</v>
      </c>
      <c r="B1315" s="36" t="s">
        <v>1</v>
      </c>
      <c r="C1315" s="37">
        <v>0.9</v>
      </c>
      <c r="D1315" s="40">
        <v>0</v>
      </c>
      <c r="E1315" s="40">
        <v>0</v>
      </c>
      <c r="F1315" s="41">
        <v>41430</v>
      </c>
      <c r="G1315" s="42" t="s">
        <v>218</v>
      </c>
      <c r="H1315" s="42"/>
      <c r="M1315" s="32">
        <f t="shared" si="40"/>
        <v>0</v>
      </c>
      <c r="N1315" s="32">
        <f t="shared" si="41"/>
        <v>0</v>
      </c>
    </row>
    <row r="1316" spans="1:14" x14ac:dyDescent="0.2">
      <c r="A1316" s="39">
        <v>1323</v>
      </c>
      <c r="B1316" s="36" t="s">
        <v>6</v>
      </c>
      <c r="C1316" s="37">
        <v>0.6</v>
      </c>
      <c r="D1316" s="40">
        <v>0</v>
      </c>
      <c r="E1316" s="40">
        <v>0</v>
      </c>
      <c r="F1316" s="41">
        <v>41430</v>
      </c>
      <c r="G1316" s="42" t="s">
        <v>218</v>
      </c>
      <c r="H1316" s="42"/>
      <c r="M1316" s="32">
        <f t="shared" si="40"/>
        <v>0</v>
      </c>
      <c r="N1316" s="32">
        <f t="shared" si="41"/>
        <v>0</v>
      </c>
    </row>
    <row r="1317" spans="1:14" x14ac:dyDescent="0.2">
      <c r="A1317" s="39">
        <v>1323</v>
      </c>
      <c r="B1317" s="36" t="s">
        <v>4</v>
      </c>
      <c r="C1317" s="37">
        <v>0.3</v>
      </c>
      <c r="D1317" s="40">
        <v>0</v>
      </c>
      <c r="E1317" s="40">
        <v>0</v>
      </c>
      <c r="F1317" s="41">
        <v>41430</v>
      </c>
      <c r="G1317" s="42" t="s">
        <v>218</v>
      </c>
      <c r="H1317" s="42"/>
      <c r="M1317" s="32">
        <f t="shared" si="40"/>
        <v>0</v>
      </c>
      <c r="N1317" s="32">
        <f t="shared" si="41"/>
        <v>0</v>
      </c>
    </row>
    <row r="1318" spans="1:14" x14ac:dyDescent="0.2">
      <c r="A1318" s="39">
        <v>1324</v>
      </c>
      <c r="B1318" s="36" t="s">
        <v>1</v>
      </c>
      <c r="C1318" s="37">
        <v>0.7</v>
      </c>
      <c r="D1318" s="40">
        <v>0</v>
      </c>
      <c r="E1318" s="40">
        <v>0</v>
      </c>
      <c r="F1318" s="41">
        <v>41430</v>
      </c>
      <c r="G1318" s="42" t="s">
        <v>218</v>
      </c>
      <c r="H1318" s="42"/>
      <c r="M1318" s="32">
        <f t="shared" si="40"/>
        <v>0</v>
      </c>
      <c r="N1318" s="32">
        <f t="shared" si="41"/>
        <v>0</v>
      </c>
    </row>
    <row r="1319" spans="1:14" x14ac:dyDescent="0.2">
      <c r="A1319" s="39">
        <v>1325</v>
      </c>
      <c r="B1319" s="36" t="s">
        <v>1</v>
      </c>
      <c r="C1319" s="37">
        <v>0.5</v>
      </c>
      <c r="D1319" s="40">
        <v>0</v>
      </c>
      <c r="E1319" s="40">
        <v>0</v>
      </c>
      <c r="F1319" s="41">
        <v>41430</v>
      </c>
      <c r="G1319" s="42" t="s">
        <v>218</v>
      </c>
      <c r="H1319" s="42"/>
      <c r="M1319" s="32">
        <f t="shared" si="40"/>
        <v>0</v>
      </c>
      <c r="N1319" s="32">
        <f t="shared" si="41"/>
        <v>0</v>
      </c>
    </row>
    <row r="1320" spans="1:14" x14ac:dyDescent="0.2">
      <c r="A1320" s="39">
        <v>1325</v>
      </c>
      <c r="B1320" s="36" t="s">
        <v>6</v>
      </c>
      <c r="C1320" s="37">
        <v>0.5</v>
      </c>
      <c r="D1320" s="40">
        <v>0</v>
      </c>
      <c r="E1320" s="40">
        <v>0</v>
      </c>
      <c r="F1320" s="41">
        <v>41430</v>
      </c>
      <c r="G1320" s="42" t="s">
        <v>218</v>
      </c>
      <c r="H1320" s="42"/>
      <c r="M1320" s="32">
        <f t="shared" si="40"/>
        <v>0</v>
      </c>
      <c r="N1320" s="32">
        <f t="shared" si="41"/>
        <v>0</v>
      </c>
    </row>
    <row r="1321" spans="1:14" x14ac:dyDescent="0.2">
      <c r="A1321" s="39">
        <v>1326</v>
      </c>
      <c r="B1321" s="36" t="s">
        <v>1</v>
      </c>
      <c r="C1321" s="37">
        <v>0.6</v>
      </c>
      <c r="D1321" s="40">
        <v>0</v>
      </c>
      <c r="E1321" s="40">
        <v>0</v>
      </c>
      <c r="F1321" s="41">
        <v>41430</v>
      </c>
      <c r="G1321" s="42" t="s">
        <v>218</v>
      </c>
      <c r="H1321" s="42"/>
      <c r="M1321" s="32">
        <f t="shared" si="40"/>
        <v>0</v>
      </c>
      <c r="N1321" s="32">
        <f t="shared" si="41"/>
        <v>0</v>
      </c>
    </row>
    <row r="1322" spans="1:14" x14ac:dyDescent="0.2">
      <c r="A1322" s="39">
        <v>1327</v>
      </c>
      <c r="B1322" s="36" t="s">
        <v>1</v>
      </c>
      <c r="C1322" s="37">
        <v>0.7</v>
      </c>
      <c r="D1322" s="40">
        <v>0</v>
      </c>
      <c r="E1322" s="40">
        <v>0</v>
      </c>
      <c r="F1322" s="41">
        <v>41430</v>
      </c>
      <c r="G1322" s="42" t="s">
        <v>218</v>
      </c>
      <c r="H1322" s="42"/>
      <c r="M1322" s="32">
        <f t="shared" si="40"/>
        <v>0</v>
      </c>
      <c r="N1322" s="32">
        <f t="shared" si="41"/>
        <v>0</v>
      </c>
    </row>
    <row r="1323" spans="1:14" x14ac:dyDescent="0.2">
      <c r="A1323" s="39">
        <v>1327</v>
      </c>
      <c r="B1323" s="36" t="s">
        <v>6</v>
      </c>
      <c r="C1323" s="37">
        <v>0.4</v>
      </c>
      <c r="D1323" s="40">
        <v>0</v>
      </c>
      <c r="E1323" s="40">
        <v>0</v>
      </c>
      <c r="F1323" s="41">
        <v>41430</v>
      </c>
      <c r="G1323" s="42" t="s">
        <v>218</v>
      </c>
      <c r="H1323" s="42"/>
      <c r="M1323" s="32">
        <f t="shared" si="40"/>
        <v>0</v>
      </c>
      <c r="N1323" s="32">
        <f t="shared" si="41"/>
        <v>0</v>
      </c>
    </row>
    <row r="1324" spans="1:14" x14ac:dyDescent="0.2">
      <c r="A1324" s="39">
        <v>1328</v>
      </c>
      <c r="B1324" s="36" t="s">
        <v>1</v>
      </c>
      <c r="C1324" s="37">
        <v>0.8</v>
      </c>
      <c r="D1324" s="40">
        <v>23</v>
      </c>
      <c r="E1324" s="40">
        <v>0</v>
      </c>
      <c r="F1324" s="41">
        <v>41431</v>
      </c>
      <c r="G1324" s="42" t="s">
        <v>218</v>
      </c>
      <c r="H1324" s="42"/>
      <c r="M1324" s="32">
        <f t="shared" si="40"/>
        <v>28.75</v>
      </c>
      <c r="N1324" s="32">
        <f t="shared" si="41"/>
        <v>28.75</v>
      </c>
    </row>
    <row r="1325" spans="1:14" x14ac:dyDescent="0.2">
      <c r="A1325" s="39">
        <v>1328</v>
      </c>
      <c r="B1325" s="36" t="s">
        <v>6</v>
      </c>
      <c r="C1325" s="37">
        <v>0.6</v>
      </c>
      <c r="D1325" s="40">
        <v>27</v>
      </c>
      <c r="E1325" s="40">
        <v>0</v>
      </c>
      <c r="F1325" s="41">
        <v>41431</v>
      </c>
      <c r="G1325" s="42" t="s">
        <v>218</v>
      </c>
      <c r="H1325" s="42"/>
      <c r="M1325" s="32">
        <f t="shared" si="40"/>
        <v>45</v>
      </c>
      <c r="N1325" s="32">
        <f t="shared" si="41"/>
        <v>45</v>
      </c>
    </row>
    <row r="1326" spans="1:14" x14ac:dyDescent="0.2">
      <c r="A1326" s="39">
        <v>1328</v>
      </c>
      <c r="B1326" s="36" t="s">
        <v>4</v>
      </c>
      <c r="C1326" s="37">
        <v>0.3</v>
      </c>
      <c r="D1326" s="40">
        <v>12</v>
      </c>
      <c r="E1326" s="40">
        <v>0</v>
      </c>
      <c r="F1326" s="41">
        <v>41431</v>
      </c>
      <c r="G1326" s="42" t="s">
        <v>218</v>
      </c>
      <c r="H1326" s="42"/>
      <c r="M1326" s="32">
        <f t="shared" si="40"/>
        <v>40</v>
      </c>
      <c r="N1326" s="32">
        <f t="shared" si="41"/>
        <v>40</v>
      </c>
    </row>
    <row r="1327" spans="1:14" x14ac:dyDescent="0.2">
      <c r="A1327" s="39">
        <v>1328</v>
      </c>
      <c r="B1327" s="36" t="s">
        <v>8</v>
      </c>
      <c r="C1327" s="37">
        <v>0.4</v>
      </c>
      <c r="D1327" s="40">
        <v>5</v>
      </c>
      <c r="E1327" s="40">
        <v>0</v>
      </c>
      <c r="F1327" s="41">
        <v>41431</v>
      </c>
      <c r="G1327" s="42" t="s">
        <v>218</v>
      </c>
      <c r="H1327" s="42"/>
      <c r="M1327" s="32">
        <f t="shared" si="40"/>
        <v>12.5</v>
      </c>
      <c r="N1327" s="32">
        <f t="shared" si="41"/>
        <v>12.5</v>
      </c>
    </row>
    <row r="1328" spans="1:14" x14ac:dyDescent="0.2">
      <c r="A1328" s="39">
        <v>1328</v>
      </c>
      <c r="B1328" s="36" t="s">
        <v>5</v>
      </c>
      <c r="C1328" s="37">
        <v>0.7</v>
      </c>
      <c r="D1328" s="40">
        <v>2</v>
      </c>
      <c r="E1328" s="40">
        <v>0</v>
      </c>
      <c r="F1328" s="41">
        <v>41431</v>
      </c>
      <c r="G1328" s="42" t="s">
        <v>218</v>
      </c>
      <c r="H1328" s="42"/>
      <c r="M1328" s="32">
        <f t="shared" si="40"/>
        <v>2.8571428571428572</v>
      </c>
      <c r="N1328" s="32">
        <f t="shared" si="41"/>
        <v>2.8571428571428572</v>
      </c>
    </row>
    <row r="1329" spans="1:14" x14ac:dyDescent="0.2">
      <c r="A1329" s="39">
        <v>1329</v>
      </c>
      <c r="B1329" s="36" t="s">
        <v>1</v>
      </c>
      <c r="C1329" s="37">
        <v>0.3</v>
      </c>
      <c r="D1329" s="40">
        <v>7</v>
      </c>
      <c r="E1329" s="40">
        <v>0</v>
      </c>
      <c r="F1329" s="41">
        <v>41431</v>
      </c>
      <c r="G1329" s="42" t="s">
        <v>218</v>
      </c>
      <c r="H1329" s="42"/>
      <c r="M1329" s="32">
        <f t="shared" si="40"/>
        <v>23.333333333333336</v>
      </c>
      <c r="N1329" s="32">
        <f t="shared" si="41"/>
        <v>23.333333333333336</v>
      </c>
    </row>
    <row r="1330" spans="1:14" x14ac:dyDescent="0.2">
      <c r="A1330" s="39">
        <v>1329</v>
      </c>
      <c r="B1330" s="36" t="s">
        <v>6</v>
      </c>
      <c r="C1330" s="37">
        <v>0.8</v>
      </c>
      <c r="D1330" s="40">
        <v>20</v>
      </c>
      <c r="E1330" s="40">
        <v>0</v>
      </c>
      <c r="F1330" s="41">
        <v>41431</v>
      </c>
      <c r="G1330" s="42" t="s">
        <v>218</v>
      </c>
      <c r="H1330" s="42"/>
      <c r="M1330" s="32">
        <f t="shared" si="40"/>
        <v>25</v>
      </c>
      <c r="N1330" s="32">
        <f t="shared" si="41"/>
        <v>25</v>
      </c>
    </row>
    <row r="1331" spans="1:14" x14ac:dyDescent="0.2">
      <c r="A1331" s="39">
        <v>1329</v>
      </c>
      <c r="B1331" s="36" t="s">
        <v>4</v>
      </c>
      <c r="C1331" s="37">
        <v>0.3</v>
      </c>
      <c r="D1331" s="40">
        <v>13</v>
      </c>
      <c r="E1331" s="40">
        <v>0</v>
      </c>
      <c r="F1331" s="41">
        <v>41431</v>
      </c>
      <c r="G1331" s="42" t="s">
        <v>218</v>
      </c>
      <c r="H1331" s="42"/>
      <c r="M1331" s="32">
        <f t="shared" si="40"/>
        <v>43.333333333333336</v>
      </c>
      <c r="N1331" s="32">
        <f t="shared" si="41"/>
        <v>43.333333333333336</v>
      </c>
    </row>
    <row r="1332" spans="1:14" x14ac:dyDescent="0.2">
      <c r="A1332" s="39">
        <v>1330</v>
      </c>
      <c r="B1332" s="36" t="s">
        <v>1</v>
      </c>
      <c r="C1332" s="37">
        <v>1</v>
      </c>
      <c r="D1332" s="40">
        <v>0</v>
      </c>
      <c r="E1332" s="40">
        <v>0</v>
      </c>
      <c r="F1332" s="41">
        <v>41431</v>
      </c>
      <c r="G1332" s="42" t="s">
        <v>218</v>
      </c>
      <c r="H1332" s="42"/>
      <c r="M1332" s="32">
        <f t="shared" si="40"/>
        <v>0</v>
      </c>
      <c r="N1332" s="32">
        <f t="shared" si="41"/>
        <v>0</v>
      </c>
    </row>
    <row r="1333" spans="1:14" x14ac:dyDescent="0.2">
      <c r="A1333" s="39">
        <v>1330</v>
      </c>
      <c r="B1333" s="36" t="s">
        <v>6</v>
      </c>
      <c r="C1333" s="37">
        <v>0.4</v>
      </c>
      <c r="D1333" s="40">
        <v>5</v>
      </c>
      <c r="E1333" s="40">
        <v>0</v>
      </c>
      <c r="F1333" s="41">
        <v>41431</v>
      </c>
      <c r="G1333" s="42" t="s">
        <v>218</v>
      </c>
      <c r="H1333" s="42"/>
      <c r="M1333" s="32">
        <f t="shared" si="40"/>
        <v>12.5</v>
      </c>
      <c r="N1333" s="32">
        <f t="shared" si="41"/>
        <v>12.5</v>
      </c>
    </row>
    <row r="1334" spans="1:14" x14ac:dyDescent="0.2">
      <c r="A1334" s="39">
        <v>1331</v>
      </c>
      <c r="B1334" s="36" t="s">
        <v>1</v>
      </c>
      <c r="C1334" s="37">
        <v>0.3</v>
      </c>
      <c r="D1334" s="40">
        <v>17</v>
      </c>
      <c r="E1334" s="40">
        <v>0</v>
      </c>
      <c r="F1334" s="41">
        <v>41431</v>
      </c>
      <c r="G1334" s="42" t="s">
        <v>218</v>
      </c>
      <c r="H1334" s="42"/>
      <c r="M1334" s="32">
        <f t="shared" si="40"/>
        <v>56.666666666666671</v>
      </c>
      <c r="N1334" s="32">
        <f t="shared" si="41"/>
        <v>56.666666666666671</v>
      </c>
    </row>
    <row r="1335" spans="1:14" x14ac:dyDescent="0.2">
      <c r="A1335" s="39">
        <v>1332</v>
      </c>
      <c r="B1335" s="36" t="s">
        <v>1</v>
      </c>
      <c r="C1335" s="37">
        <v>0.5</v>
      </c>
      <c r="D1335" s="40">
        <v>2</v>
      </c>
      <c r="E1335" s="40">
        <v>0</v>
      </c>
      <c r="F1335" s="41">
        <v>41431</v>
      </c>
      <c r="G1335" s="42" t="s">
        <v>218</v>
      </c>
      <c r="H1335" s="42"/>
      <c r="M1335" s="32">
        <f t="shared" si="40"/>
        <v>4</v>
      </c>
      <c r="N1335" s="32">
        <f t="shared" si="41"/>
        <v>4</v>
      </c>
    </row>
    <row r="1336" spans="1:14" x14ac:dyDescent="0.2">
      <c r="A1336" s="39">
        <v>1332</v>
      </c>
      <c r="B1336" s="36" t="s">
        <v>6</v>
      </c>
      <c r="C1336" s="37">
        <v>0.5</v>
      </c>
      <c r="D1336" s="40">
        <v>8</v>
      </c>
      <c r="E1336" s="40">
        <v>0</v>
      </c>
      <c r="F1336" s="41">
        <v>41431</v>
      </c>
      <c r="G1336" s="42" t="s">
        <v>218</v>
      </c>
      <c r="H1336" s="42"/>
      <c r="M1336" s="32">
        <f t="shared" si="40"/>
        <v>16</v>
      </c>
      <c r="N1336" s="32">
        <f t="shared" si="41"/>
        <v>16</v>
      </c>
    </row>
    <row r="1337" spans="1:14" x14ac:dyDescent="0.2">
      <c r="A1337" s="39">
        <v>1332</v>
      </c>
      <c r="B1337" s="36" t="s">
        <v>4</v>
      </c>
      <c r="C1337" s="37">
        <v>0.7</v>
      </c>
      <c r="D1337" s="40">
        <v>94</v>
      </c>
      <c r="E1337" s="40">
        <v>0</v>
      </c>
      <c r="F1337" s="41">
        <v>41431</v>
      </c>
      <c r="G1337" s="42" t="s">
        <v>218</v>
      </c>
      <c r="H1337" s="42"/>
      <c r="M1337" s="32">
        <f t="shared" si="40"/>
        <v>134.28571428571431</v>
      </c>
      <c r="N1337" s="32">
        <f t="shared" si="41"/>
        <v>134.28571428571431</v>
      </c>
    </row>
    <row r="1338" spans="1:14" x14ac:dyDescent="0.2">
      <c r="A1338" s="39">
        <v>1333</v>
      </c>
      <c r="B1338" s="36" t="s">
        <v>1</v>
      </c>
      <c r="C1338" s="37">
        <v>0.7</v>
      </c>
      <c r="D1338" s="40">
        <v>45</v>
      </c>
      <c r="E1338" s="40">
        <v>0</v>
      </c>
      <c r="F1338" s="41">
        <v>41431</v>
      </c>
      <c r="G1338" s="42" t="s">
        <v>218</v>
      </c>
      <c r="H1338" s="42"/>
      <c r="M1338" s="32">
        <f t="shared" si="40"/>
        <v>64.285714285714292</v>
      </c>
      <c r="N1338" s="32">
        <f t="shared" si="41"/>
        <v>64.285714285714292</v>
      </c>
    </row>
    <row r="1339" spans="1:14" x14ac:dyDescent="0.2">
      <c r="A1339" s="39">
        <v>1333</v>
      </c>
      <c r="B1339" s="36" t="s">
        <v>6</v>
      </c>
      <c r="C1339" s="37">
        <v>0.6</v>
      </c>
      <c r="D1339" s="40">
        <v>0</v>
      </c>
      <c r="E1339" s="40">
        <v>0</v>
      </c>
      <c r="F1339" s="41">
        <v>41431</v>
      </c>
      <c r="G1339" s="42" t="s">
        <v>218</v>
      </c>
      <c r="H1339" s="42"/>
      <c r="M1339" s="32">
        <f t="shared" si="40"/>
        <v>0</v>
      </c>
      <c r="N1339" s="32">
        <f t="shared" si="41"/>
        <v>0</v>
      </c>
    </row>
    <row r="1340" spans="1:14" x14ac:dyDescent="0.2">
      <c r="A1340" s="39">
        <v>1334</v>
      </c>
      <c r="B1340" s="36" t="s">
        <v>1</v>
      </c>
      <c r="C1340" s="37">
        <v>0.1</v>
      </c>
      <c r="D1340" s="40">
        <v>0</v>
      </c>
      <c r="E1340" s="40">
        <v>0</v>
      </c>
      <c r="F1340" s="41">
        <v>41431</v>
      </c>
      <c r="G1340" s="42" t="s">
        <v>218</v>
      </c>
      <c r="H1340" s="42"/>
      <c r="M1340" s="32">
        <f t="shared" si="40"/>
        <v>0</v>
      </c>
      <c r="N1340" s="32">
        <f t="shared" si="41"/>
        <v>0</v>
      </c>
    </row>
    <row r="1341" spans="1:14" x14ac:dyDescent="0.2">
      <c r="A1341" s="39">
        <v>1334</v>
      </c>
      <c r="B1341" s="36" t="s">
        <v>6</v>
      </c>
      <c r="C1341" s="37">
        <v>1.2</v>
      </c>
      <c r="D1341" s="40">
        <v>125</v>
      </c>
      <c r="E1341" s="40">
        <v>0</v>
      </c>
      <c r="F1341" s="41">
        <v>41431</v>
      </c>
      <c r="G1341" s="42" t="s">
        <v>218</v>
      </c>
      <c r="H1341" s="42"/>
      <c r="M1341" s="32">
        <f t="shared" si="40"/>
        <v>104.16666666666667</v>
      </c>
      <c r="N1341" s="32">
        <f t="shared" si="41"/>
        <v>104.16666666666667</v>
      </c>
    </row>
    <row r="1342" spans="1:14" x14ac:dyDescent="0.2">
      <c r="A1342" s="39">
        <v>1334</v>
      </c>
      <c r="B1342" s="36" t="s">
        <v>4</v>
      </c>
      <c r="C1342" s="37">
        <v>0.6</v>
      </c>
      <c r="D1342" s="40">
        <v>14</v>
      </c>
      <c r="E1342" s="40">
        <v>0</v>
      </c>
      <c r="F1342" s="41">
        <v>41431</v>
      </c>
      <c r="G1342" s="42" t="s">
        <v>218</v>
      </c>
      <c r="H1342" s="42"/>
      <c r="M1342" s="32">
        <f t="shared" si="40"/>
        <v>23.333333333333336</v>
      </c>
      <c r="N1342" s="32">
        <f t="shared" si="41"/>
        <v>23.333333333333336</v>
      </c>
    </row>
    <row r="1343" spans="1:14" x14ac:dyDescent="0.2">
      <c r="A1343" s="39">
        <v>1334</v>
      </c>
      <c r="B1343" s="36" t="s">
        <v>8</v>
      </c>
      <c r="C1343" s="37">
        <v>0.3</v>
      </c>
      <c r="D1343" s="40">
        <v>47</v>
      </c>
      <c r="E1343" s="40">
        <v>0</v>
      </c>
      <c r="F1343" s="41">
        <v>41431</v>
      </c>
      <c r="G1343" s="42" t="s">
        <v>218</v>
      </c>
      <c r="H1343" s="42"/>
      <c r="M1343" s="32">
        <f t="shared" si="40"/>
        <v>156.66666666666669</v>
      </c>
      <c r="N1343" s="32">
        <f t="shared" si="41"/>
        <v>156.66666666666669</v>
      </c>
    </row>
    <row r="1344" spans="1:14" x14ac:dyDescent="0.2">
      <c r="A1344" s="39">
        <v>1335</v>
      </c>
      <c r="B1344" s="36" t="s">
        <v>1</v>
      </c>
      <c r="C1344" s="37">
        <v>0.4</v>
      </c>
      <c r="D1344" s="40">
        <v>7</v>
      </c>
      <c r="E1344" s="40">
        <v>0</v>
      </c>
      <c r="F1344" s="41">
        <v>41431</v>
      </c>
      <c r="G1344" s="42" t="s">
        <v>218</v>
      </c>
      <c r="H1344" s="42"/>
      <c r="M1344" s="32">
        <f t="shared" si="40"/>
        <v>17.5</v>
      </c>
      <c r="N1344" s="32">
        <f t="shared" si="41"/>
        <v>17.5</v>
      </c>
    </row>
    <row r="1345" spans="1:23" x14ac:dyDescent="0.2">
      <c r="A1345" s="39">
        <v>1335</v>
      </c>
      <c r="B1345" s="36" t="s">
        <v>6</v>
      </c>
      <c r="C1345" s="37">
        <v>0.5</v>
      </c>
      <c r="D1345" s="40">
        <v>5</v>
      </c>
      <c r="E1345" s="40">
        <v>0</v>
      </c>
      <c r="F1345" s="41">
        <v>41431</v>
      </c>
      <c r="G1345" s="42" t="s">
        <v>218</v>
      </c>
      <c r="H1345" s="42"/>
      <c r="M1345" s="32">
        <f t="shared" si="40"/>
        <v>10</v>
      </c>
      <c r="N1345" s="32">
        <f t="shared" si="41"/>
        <v>10</v>
      </c>
    </row>
    <row r="1346" spans="1:23" x14ac:dyDescent="0.2">
      <c r="A1346" s="39">
        <v>1335</v>
      </c>
      <c r="B1346" s="36" t="s">
        <v>4</v>
      </c>
      <c r="C1346" s="37">
        <v>0.4</v>
      </c>
      <c r="D1346" s="40">
        <v>0</v>
      </c>
      <c r="E1346" s="40">
        <v>0</v>
      </c>
      <c r="F1346" s="41">
        <v>41431</v>
      </c>
      <c r="G1346" s="42" t="s">
        <v>218</v>
      </c>
      <c r="H1346" s="42"/>
      <c r="M1346" s="32">
        <f t="shared" ref="M1346:M1409" si="42">D1346/C1346</f>
        <v>0</v>
      </c>
      <c r="N1346" s="32">
        <f t="shared" ref="N1346:N1409" si="43">M1346/(((1-I1346/100)+((I1346/100)*(K1346/15)) + ((1-J1346/100)+(J1346/100)*(L1346/15)))/2)</f>
        <v>0</v>
      </c>
    </row>
    <row r="1347" spans="1:23" x14ac:dyDescent="0.2">
      <c r="A1347" s="39">
        <v>1336</v>
      </c>
      <c r="B1347" s="36" t="s">
        <v>1</v>
      </c>
      <c r="C1347" s="37">
        <v>1.1000000000000001</v>
      </c>
      <c r="D1347" s="40">
        <v>110</v>
      </c>
      <c r="E1347" s="40">
        <v>0</v>
      </c>
      <c r="F1347" s="41">
        <v>41431</v>
      </c>
      <c r="G1347" s="42" t="s">
        <v>218</v>
      </c>
      <c r="H1347" s="42"/>
      <c r="M1347" s="32">
        <f t="shared" si="42"/>
        <v>99.999999999999986</v>
      </c>
      <c r="N1347" s="32">
        <f t="shared" si="43"/>
        <v>99.999999999999986</v>
      </c>
    </row>
    <row r="1348" spans="1:23" x14ac:dyDescent="0.2">
      <c r="A1348" s="39">
        <v>1336</v>
      </c>
      <c r="B1348" s="36" t="s">
        <v>6</v>
      </c>
      <c r="C1348" s="37">
        <v>2.2000000000000002</v>
      </c>
      <c r="D1348" s="40">
        <v>71</v>
      </c>
      <c r="E1348" s="40">
        <v>0</v>
      </c>
      <c r="F1348" s="41">
        <v>41431</v>
      </c>
      <c r="G1348" s="42" t="s">
        <v>218</v>
      </c>
      <c r="H1348" s="42"/>
      <c r="M1348" s="32">
        <f t="shared" si="42"/>
        <v>32.272727272727273</v>
      </c>
      <c r="N1348" s="32">
        <f t="shared" si="43"/>
        <v>32.272727272727273</v>
      </c>
    </row>
    <row r="1349" spans="1:23" x14ac:dyDescent="0.2">
      <c r="A1349" s="39">
        <v>1336</v>
      </c>
      <c r="B1349" s="36" t="s">
        <v>4</v>
      </c>
      <c r="C1349" s="37">
        <v>0.7</v>
      </c>
      <c r="D1349" s="40">
        <v>0</v>
      </c>
      <c r="E1349" s="40">
        <v>0</v>
      </c>
      <c r="F1349" s="41">
        <v>41431</v>
      </c>
      <c r="G1349" s="42" t="s">
        <v>218</v>
      </c>
      <c r="H1349" s="42"/>
      <c r="M1349" s="32">
        <f t="shared" si="42"/>
        <v>0</v>
      </c>
      <c r="N1349" s="32">
        <f t="shared" si="43"/>
        <v>0</v>
      </c>
    </row>
    <row r="1350" spans="1:23" x14ac:dyDescent="0.2">
      <c r="A1350" s="27">
        <v>1337</v>
      </c>
      <c r="B1350" s="33" t="s">
        <v>1</v>
      </c>
      <c r="C1350" s="34">
        <v>0.4</v>
      </c>
      <c r="D1350" s="35">
        <v>0</v>
      </c>
      <c r="E1350" s="35">
        <v>0</v>
      </c>
      <c r="F1350" s="30">
        <v>41438</v>
      </c>
      <c r="G1350" s="36" t="s">
        <v>218</v>
      </c>
      <c r="M1350" s="32">
        <f t="shared" si="42"/>
        <v>0</v>
      </c>
      <c r="N1350" s="32">
        <f t="shared" si="43"/>
        <v>0</v>
      </c>
      <c r="O1350" s="18"/>
      <c r="P1350" s="18"/>
      <c r="Q1350" s="18"/>
      <c r="R1350" s="18"/>
      <c r="S1350" s="18"/>
      <c r="T1350" s="18"/>
      <c r="U1350" s="18"/>
      <c r="V1350" s="18"/>
      <c r="W1350" s="18"/>
    </row>
    <row r="1351" spans="1:23" x14ac:dyDescent="0.2">
      <c r="A1351" s="27">
        <v>1337</v>
      </c>
      <c r="B1351" s="36" t="s">
        <v>1</v>
      </c>
      <c r="C1351" s="37">
        <v>0.4</v>
      </c>
      <c r="D1351" s="35">
        <v>0</v>
      </c>
      <c r="E1351" s="35">
        <v>0</v>
      </c>
      <c r="F1351" s="30">
        <v>41438</v>
      </c>
      <c r="G1351" s="36" t="s">
        <v>218</v>
      </c>
      <c r="M1351" s="32">
        <f t="shared" si="42"/>
        <v>0</v>
      </c>
      <c r="N1351" s="32">
        <f t="shared" si="43"/>
        <v>0</v>
      </c>
    </row>
    <row r="1352" spans="1:23" x14ac:dyDescent="0.2">
      <c r="A1352" s="27">
        <v>1338</v>
      </c>
      <c r="B1352" s="33" t="s">
        <v>1</v>
      </c>
      <c r="C1352" s="34">
        <v>0.3</v>
      </c>
      <c r="D1352" s="35">
        <v>0</v>
      </c>
      <c r="E1352" s="35">
        <v>0</v>
      </c>
      <c r="F1352" s="30">
        <v>41438</v>
      </c>
      <c r="G1352" s="36" t="s">
        <v>218</v>
      </c>
      <c r="M1352" s="32">
        <f t="shared" si="42"/>
        <v>0</v>
      </c>
      <c r="N1352" s="32">
        <f t="shared" si="43"/>
        <v>0</v>
      </c>
      <c r="O1352" s="18"/>
      <c r="P1352" s="18"/>
      <c r="Q1352" s="18"/>
      <c r="R1352" s="18"/>
      <c r="S1352" s="18"/>
      <c r="T1352" s="18"/>
      <c r="U1352" s="18"/>
      <c r="V1352" s="18"/>
      <c r="W1352" s="18"/>
    </row>
    <row r="1353" spans="1:23" x14ac:dyDescent="0.2">
      <c r="A1353" s="27">
        <v>1338</v>
      </c>
      <c r="B1353" s="36" t="s">
        <v>1</v>
      </c>
      <c r="C1353" s="37">
        <v>0.3</v>
      </c>
      <c r="D1353" s="35">
        <v>0</v>
      </c>
      <c r="E1353" s="35">
        <v>0</v>
      </c>
      <c r="F1353" s="30">
        <v>41438</v>
      </c>
      <c r="G1353" s="36" t="s">
        <v>218</v>
      </c>
      <c r="M1353" s="32">
        <f t="shared" si="42"/>
        <v>0</v>
      </c>
      <c r="N1353" s="32">
        <f t="shared" si="43"/>
        <v>0</v>
      </c>
    </row>
    <row r="1354" spans="1:23" x14ac:dyDescent="0.2">
      <c r="A1354" s="27">
        <v>1339</v>
      </c>
      <c r="B1354" s="36" t="s">
        <v>1</v>
      </c>
      <c r="C1354" s="37">
        <v>0.5</v>
      </c>
      <c r="D1354" s="35">
        <v>0</v>
      </c>
      <c r="E1354" s="35">
        <v>0</v>
      </c>
      <c r="F1354" s="30">
        <v>41438</v>
      </c>
      <c r="G1354" s="36" t="s">
        <v>218</v>
      </c>
      <c r="M1354" s="32">
        <f t="shared" si="42"/>
        <v>0</v>
      </c>
      <c r="N1354" s="32">
        <f t="shared" si="43"/>
        <v>0</v>
      </c>
    </row>
    <row r="1355" spans="1:23" x14ac:dyDescent="0.2">
      <c r="A1355" s="27">
        <v>1339</v>
      </c>
      <c r="B1355" s="33" t="s">
        <v>1</v>
      </c>
      <c r="C1355" s="34">
        <v>1.1000000000000001</v>
      </c>
      <c r="D1355" s="35">
        <v>0</v>
      </c>
      <c r="E1355" s="35">
        <v>0</v>
      </c>
      <c r="F1355" s="30">
        <v>41439</v>
      </c>
      <c r="G1355" s="36" t="s">
        <v>218</v>
      </c>
      <c r="M1355" s="32">
        <f t="shared" si="42"/>
        <v>0</v>
      </c>
      <c r="N1355" s="32">
        <f t="shared" si="43"/>
        <v>0</v>
      </c>
      <c r="O1355" s="18"/>
      <c r="P1355" s="18"/>
      <c r="Q1355" s="18"/>
      <c r="R1355" s="18"/>
      <c r="S1355" s="18"/>
      <c r="T1355" s="18"/>
      <c r="U1355" s="18"/>
      <c r="V1355" s="18"/>
      <c r="W1355" s="18"/>
    </row>
    <row r="1356" spans="1:23" x14ac:dyDescent="0.2">
      <c r="A1356" s="27">
        <v>1339</v>
      </c>
      <c r="B1356" s="36" t="s">
        <v>6</v>
      </c>
      <c r="C1356" s="37">
        <v>0.6</v>
      </c>
      <c r="D1356" s="35">
        <v>0</v>
      </c>
      <c r="E1356" s="35">
        <v>0</v>
      </c>
      <c r="F1356" s="30">
        <v>41439</v>
      </c>
      <c r="G1356" s="36" t="s">
        <v>218</v>
      </c>
      <c r="M1356" s="32">
        <f t="shared" si="42"/>
        <v>0</v>
      </c>
      <c r="N1356" s="32">
        <f t="shared" si="43"/>
        <v>0</v>
      </c>
    </row>
    <row r="1357" spans="1:23" x14ac:dyDescent="0.2">
      <c r="A1357" s="27">
        <v>1340</v>
      </c>
      <c r="B1357" s="33" t="s">
        <v>1</v>
      </c>
      <c r="C1357" s="34">
        <v>0.9</v>
      </c>
      <c r="D1357" s="35">
        <v>0</v>
      </c>
      <c r="E1357" s="35">
        <v>0</v>
      </c>
      <c r="F1357" s="30">
        <v>41439</v>
      </c>
      <c r="G1357" s="36" t="s">
        <v>218</v>
      </c>
      <c r="M1357" s="32">
        <f t="shared" si="42"/>
        <v>0</v>
      </c>
      <c r="N1357" s="32">
        <f t="shared" si="43"/>
        <v>0</v>
      </c>
      <c r="O1357" s="18"/>
      <c r="P1357" s="18"/>
      <c r="Q1357" s="18"/>
      <c r="R1357" s="18"/>
      <c r="S1357" s="18"/>
      <c r="T1357" s="18"/>
      <c r="U1357" s="18"/>
      <c r="V1357" s="18"/>
      <c r="W1357" s="18"/>
    </row>
    <row r="1358" spans="1:23" x14ac:dyDescent="0.2">
      <c r="A1358" s="27">
        <v>1340</v>
      </c>
      <c r="B1358" s="36" t="s">
        <v>1</v>
      </c>
      <c r="C1358" s="37">
        <v>0.7</v>
      </c>
      <c r="D1358" s="35">
        <v>0</v>
      </c>
      <c r="E1358" s="35">
        <v>0</v>
      </c>
      <c r="F1358" s="30">
        <v>41439</v>
      </c>
      <c r="G1358" s="36" t="s">
        <v>218</v>
      </c>
      <c r="M1358" s="32">
        <f t="shared" si="42"/>
        <v>0</v>
      </c>
      <c r="N1358" s="32">
        <f t="shared" si="43"/>
        <v>0</v>
      </c>
    </row>
    <row r="1359" spans="1:23" x14ac:dyDescent="0.2">
      <c r="A1359" s="27">
        <v>1340</v>
      </c>
      <c r="B1359" s="33" t="s">
        <v>6</v>
      </c>
      <c r="C1359" s="34">
        <v>0.3</v>
      </c>
      <c r="D1359" s="35">
        <v>9</v>
      </c>
      <c r="E1359" s="35">
        <v>0</v>
      </c>
      <c r="F1359" s="30">
        <v>41439</v>
      </c>
      <c r="G1359" s="36" t="s">
        <v>218</v>
      </c>
      <c r="M1359" s="32">
        <f t="shared" si="42"/>
        <v>30</v>
      </c>
      <c r="N1359" s="32">
        <f t="shared" si="43"/>
        <v>30</v>
      </c>
      <c r="O1359" s="18"/>
      <c r="P1359" s="18"/>
      <c r="Q1359" s="18"/>
      <c r="R1359" s="18"/>
      <c r="S1359" s="18"/>
      <c r="T1359" s="18"/>
      <c r="U1359" s="18"/>
      <c r="V1359" s="18"/>
      <c r="W1359" s="18"/>
    </row>
    <row r="1360" spans="1:23" x14ac:dyDescent="0.2">
      <c r="A1360" s="27">
        <v>1340</v>
      </c>
      <c r="B1360" s="36" t="s">
        <v>6</v>
      </c>
      <c r="C1360" s="37">
        <v>0.5</v>
      </c>
      <c r="D1360" s="35">
        <v>9</v>
      </c>
      <c r="E1360" s="35">
        <v>0</v>
      </c>
      <c r="F1360" s="30">
        <v>41439</v>
      </c>
      <c r="G1360" s="36" t="s">
        <v>218</v>
      </c>
      <c r="M1360" s="32">
        <f t="shared" si="42"/>
        <v>18</v>
      </c>
      <c r="N1360" s="32">
        <f t="shared" si="43"/>
        <v>18</v>
      </c>
    </row>
    <row r="1361" spans="1:23" x14ac:dyDescent="0.2">
      <c r="A1361" s="27">
        <v>1340</v>
      </c>
      <c r="B1361" s="33" t="s">
        <v>4</v>
      </c>
      <c r="C1361" s="34">
        <v>1.1000000000000001</v>
      </c>
      <c r="D1361" s="35">
        <v>53</v>
      </c>
      <c r="E1361" s="35">
        <v>0</v>
      </c>
      <c r="F1361" s="30">
        <v>41439</v>
      </c>
      <c r="G1361" s="36" t="s">
        <v>218</v>
      </c>
      <c r="M1361" s="32">
        <f t="shared" si="42"/>
        <v>48.18181818181818</v>
      </c>
      <c r="N1361" s="32">
        <f t="shared" si="43"/>
        <v>48.18181818181818</v>
      </c>
      <c r="O1361" s="18"/>
      <c r="P1361" s="18"/>
      <c r="Q1361" s="18"/>
      <c r="R1361" s="18"/>
      <c r="S1361" s="18"/>
      <c r="T1361" s="18"/>
      <c r="U1361" s="18"/>
      <c r="V1361" s="18"/>
      <c r="W1361" s="18"/>
    </row>
    <row r="1362" spans="1:23" x14ac:dyDescent="0.2">
      <c r="A1362" s="27">
        <v>1340</v>
      </c>
      <c r="B1362" s="36" t="s">
        <v>4</v>
      </c>
      <c r="C1362" s="37">
        <v>0.9</v>
      </c>
      <c r="D1362" s="35">
        <v>51</v>
      </c>
      <c r="E1362" s="35">
        <v>0</v>
      </c>
      <c r="F1362" s="30">
        <v>41439</v>
      </c>
      <c r="G1362" s="36" t="s">
        <v>218</v>
      </c>
      <c r="M1362" s="32">
        <f t="shared" si="42"/>
        <v>56.666666666666664</v>
      </c>
      <c r="N1362" s="32">
        <f t="shared" si="43"/>
        <v>56.666666666666664</v>
      </c>
    </row>
    <row r="1363" spans="1:23" x14ac:dyDescent="0.2">
      <c r="A1363" s="27">
        <v>1340</v>
      </c>
      <c r="B1363" s="36" t="s">
        <v>8</v>
      </c>
      <c r="C1363" s="37">
        <v>0.4</v>
      </c>
      <c r="D1363" s="35">
        <v>2</v>
      </c>
      <c r="E1363" s="35">
        <v>0</v>
      </c>
      <c r="F1363" s="30">
        <v>41439</v>
      </c>
      <c r="G1363" s="36" t="s">
        <v>218</v>
      </c>
      <c r="M1363" s="32">
        <f t="shared" si="42"/>
        <v>5</v>
      </c>
      <c r="N1363" s="32">
        <f t="shared" si="43"/>
        <v>5</v>
      </c>
    </row>
    <row r="1364" spans="1:23" x14ac:dyDescent="0.2">
      <c r="A1364" s="27">
        <v>1341</v>
      </c>
      <c r="B1364" s="33" t="s">
        <v>1</v>
      </c>
      <c r="C1364" s="34">
        <v>0.2</v>
      </c>
      <c r="D1364" s="35">
        <v>14</v>
      </c>
      <c r="E1364" s="35">
        <v>0</v>
      </c>
      <c r="F1364" s="30">
        <v>41439</v>
      </c>
      <c r="G1364" s="36" t="s">
        <v>218</v>
      </c>
      <c r="M1364" s="32">
        <f t="shared" si="42"/>
        <v>70</v>
      </c>
      <c r="N1364" s="32">
        <f t="shared" si="43"/>
        <v>70</v>
      </c>
      <c r="O1364" s="18"/>
      <c r="P1364" s="18"/>
      <c r="Q1364" s="18"/>
      <c r="R1364" s="18"/>
      <c r="S1364" s="18"/>
      <c r="T1364" s="18"/>
      <c r="U1364" s="18"/>
      <c r="V1364" s="18"/>
      <c r="W1364" s="18"/>
    </row>
    <row r="1365" spans="1:23" x14ac:dyDescent="0.2">
      <c r="A1365" s="27">
        <v>1341</v>
      </c>
      <c r="B1365" s="36" t="s">
        <v>1</v>
      </c>
      <c r="C1365" s="37">
        <v>0.2</v>
      </c>
      <c r="D1365" s="35">
        <v>14</v>
      </c>
      <c r="E1365" s="35">
        <v>0</v>
      </c>
      <c r="F1365" s="30">
        <v>41439</v>
      </c>
      <c r="G1365" s="36" t="s">
        <v>218</v>
      </c>
      <c r="M1365" s="32">
        <f t="shared" si="42"/>
        <v>70</v>
      </c>
      <c r="N1365" s="32">
        <f t="shared" si="43"/>
        <v>70</v>
      </c>
    </row>
    <row r="1366" spans="1:23" x14ac:dyDescent="0.2">
      <c r="A1366" s="27">
        <v>1342</v>
      </c>
      <c r="B1366" s="33" t="s">
        <v>1</v>
      </c>
      <c r="C1366" s="34">
        <v>1.4</v>
      </c>
      <c r="D1366" s="35">
        <v>170</v>
      </c>
      <c r="E1366" s="35">
        <v>0</v>
      </c>
      <c r="F1366" s="30">
        <v>41439</v>
      </c>
      <c r="G1366" s="36" t="s">
        <v>218</v>
      </c>
      <c r="M1366" s="32">
        <f t="shared" si="42"/>
        <v>121.42857142857143</v>
      </c>
      <c r="N1366" s="32">
        <f t="shared" si="43"/>
        <v>121.42857142857143</v>
      </c>
      <c r="O1366" s="18"/>
      <c r="P1366" s="18"/>
      <c r="Q1366" s="18"/>
      <c r="R1366" s="18"/>
      <c r="S1366" s="18"/>
      <c r="T1366" s="18"/>
      <c r="U1366" s="18"/>
      <c r="V1366" s="18"/>
      <c r="W1366" s="18"/>
    </row>
    <row r="1367" spans="1:23" x14ac:dyDescent="0.2">
      <c r="A1367" s="27">
        <v>1342</v>
      </c>
      <c r="B1367" s="36" t="s">
        <v>1</v>
      </c>
      <c r="C1367" s="37">
        <v>0.6</v>
      </c>
      <c r="D1367" s="35">
        <v>53</v>
      </c>
      <c r="E1367" s="35">
        <v>0</v>
      </c>
      <c r="F1367" s="30">
        <v>41439</v>
      </c>
      <c r="G1367" s="36" t="s">
        <v>218</v>
      </c>
      <c r="M1367" s="32">
        <f t="shared" si="42"/>
        <v>88.333333333333343</v>
      </c>
      <c r="N1367" s="32">
        <f t="shared" si="43"/>
        <v>88.333333333333343</v>
      </c>
    </row>
    <row r="1368" spans="1:23" x14ac:dyDescent="0.2">
      <c r="A1368" s="27">
        <v>1342</v>
      </c>
      <c r="B1368" s="36" t="s">
        <v>6</v>
      </c>
      <c r="C1368" s="37">
        <v>0.8</v>
      </c>
      <c r="D1368" s="35">
        <v>117</v>
      </c>
      <c r="E1368" s="35">
        <v>0</v>
      </c>
      <c r="F1368" s="30">
        <v>41439</v>
      </c>
      <c r="G1368" s="36" t="s">
        <v>218</v>
      </c>
      <c r="M1368" s="32">
        <f t="shared" si="42"/>
        <v>146.25</v>
      </c>
      <c r="N1368" s="32">
        <f t="shared" si="43"/>
        <v>146.25</v>
      </c>
    </row>
    <row r="1369" spans="1:23" x14ac:dyDescent="0.2">
      <c r="A1369" s="27">
        <v>1343</v>
      </c>
      <c r="B1369" s="33" t="s">
        <v>1</v>
      </c>
      <c r="C1369" s="34">
        <v>1.3</v>
      </c>
      <c r="D1369" s="35">
        <v>81</v>
      </c>
      <c r="E1369" s="35">
        <v>0</v>
      </c>
      <c r="F1369" s="30">
        <v>41439</v>
      </c>
      <c r="G1369" s="36" t="s">
        <v>218</v>
      </c>
      <c r="M1369" s="32">
        <f t="shared" si="42"/>
        <v>62.307692307692307</v>
      </c>
      <c r="N1369" s="32">
        <f t="shared" si="43"/>
        <v>62.307692307692307</v>
      </c>
      <c r="O1369" s="18"/>
      <c r="P1369" s="18"/>
      <c r="Q1369" s="18"/>
      <c r="R1369" s="18"/>
      <c r="S1369" s="18"/>
      <c r="T1369" s="18"/>
      <c r="U1369" s="18"/>
      <c r="V1369" s="18"/>
      <c r="W1369" s="18"/>
    </row>
    <row r="1370" spans="1:23" x14ac:dyDescent="0.2">
      <c r="A1370" s="27">
        <v>1343</v>
      </c>
      <c r="B1370" s="36" t="s">
        <v>1</v>
      </c>
      <c r="C1370" s="37">
        <v>1.4</v>
      </c>
      <c r="D1370" s="35">
        <v>81</v>
      </c>
      <c r="E1370" s="35">
        <v>0</v>
      </c>
      <c r="F1370" s="30">
        <v>41439</v>
      </c>
      <c r="G1370" s="36" t="s">
        <v>218</v>
      </c>
      <c r="M1370" s="32">
        <f t="shared" si="42"/>
        <v>57.857142857142861</v>
      </c>
      <c r="N1370" s="32">
        <f t="shared" si="43"/>
        <v>57.857142857142861</v>
      </c>
    </row>
    <row r="1371" spans="1:23" x14ac:dyDescent="0.2">
      <c r="A1371" s="27">
        <v>1344</v>
      </c>
      <c r="B1371" s="33" t="s">
        <v>1</v>
      </c>
      <c r="C1371" s="34">
        <v>0.8</v>
      </c>
      <c r="D1371" s="35">
        <v>23</v>
      </c>
      <c r="E1371" s="35">
        <v>0</v>
      </c>
      <c r="F1371" s="30">
        <v>41439</v>
      </c>
      <c r="G1371" s="36" t="s">
        <v>218</v>
      </c>
      <c r="M1371" s="32">
        <f t="shared" si="42"/>
        <v>28.75</v>
      </c>
      <c r="N1371" s="32">
        <f t="shared" si="43"/>
        <v>28.75</v>
      </c>
      <c r="O1371" s="18"/>
      <c r="P1371" s="18"/>
      <c r="Q1371" s="18"/>
      <c r="R1371" s="18"/>
      <c r="S1371" s="18"/>
      <c r="T1371" s="18"/>
      <c r="U1371" s="18"/>
      <c r="V1371" s="18"/>
      <c r="W1371" s="18"/>
    </row>
    <row r="1372" spans="1:23" x14ac:dyDescent="0.2">
      <c r="A1372" s="27">
        <v>1344</v>
      </c>
      <c r="B1372" s="36" t="s">
        <v>1</v>
      </c>
      <c r="C1372" s="37">
        <v>0.9</v>
      </c>
      <c r="D1372" s="35">
        <v>23</v>
      </c>
      <c r="E1372" s="35">
        <v>0</v>
      </c>
      <c r="F1372" s="30">
        <v>41439</v>
      </c>
      <c r="G1372" s="36" t="s">
        <v>218</v>
      </c>
      <c r="M1372" s="32">
        <f t="shared" si="42"/>
        <v>25.555555555555554</v>
      </c>
      <c r="N1372" s="32">
        <f t="shared" si="43"/>
        <v>25.555555555555554</v>
      </c>
    </row>
    <row r="1373" spans="1:23" x14ac:dyDescent="0.2">
      <c r="A1373" s="27">
        <v>1345</v>
      </c>
      <c r="B1373" s="33" t="s">
        <v>1</v>
      </c>
      <c r="C1373" s="34">
        <v>0.4</v>
      </c>
      <c r="D1373" s="35">
        <v>70</v>
      </c>
      <c r="E1373" s="35">
        <v>0</v>
      </c>
      <c r="F1373" s="30">
        <v>41439</v>
      </c>
      <c r="G1373" s="36" t="s">
        <v>218</v>
      </c>
      <c r="M1373" s="32">
        <f t="shared" si="42"/>
        <v>175</v>
      </c>
      <c r="N1373" s="32">
        <f t="shared" si="43"/>
        <v>175</v>
      </c>
      <c r="O1373" s="18"/>
      <c r="P1373" s="18"/>
      <c r="Q1373" s="18"/>
      <c r="R1373" s="18"/>
      <c r="S1373" s="18"/>
      <c r="T1373" s="18"/>
      <c r="U1373" s="18"/>
      <c r="V1373" s="18"/>
      <c r="W1373" s="18"/>
    </row>
    <row r="1374" spans="1:23" x14ac:dyDescent="0.2">
      <c r="A1374" s="27">
        <v>1345</v>
      </c>
      <c r="B1374" s="36" t="s">
        <v>1</v>
      </c>
      <c r="C1374" s="37">
        <v>0.7</v>
      </c>
      <c r="D1374" s="35">
        <v>70</v>
      </c>
      <c r="E1374" s="35">
        <v>0</v>
      </c>
      <c r="F1374" s="30">
        <v>41439</v>
      </c>
      <c r="G1374" s="36" t="s">
        <v>218</v>
      </c>
      <c r="M1374" s="32">
        <f t="shared" si="42"/>
        <v>100</v>
      </c>
      <c r="N1374" s="32">
        <f t="shared" si="43"/>
        <v>100</v>
      </c>
    </row>
    <row r="1375" spans="1:23" x14ac:dyDescent="0.2">
      <c r="A1375" s="27">
        <v>1345</v>
      </c>
      <c r="B1375" s="33" t="s">
        <v>6</v>
      </c>
      <c r="C1375" s="34">
        <v>1.2</v>
      </c>
      <c r="D1375" s="35">
        <v>59</v>
      </c>
      <c r="E1375" s="35">
        <v>0</v>
      </c>
      <c r="F1375" s="30">
        <v>41439</v>
      </c>
      <c r="G1375" s="36" t="s">
        <v>218</v>
      </c>
      <c r="M1375" s="32">
        <f t="shared" si="42"/>
        <v>49.166666666666671</v>
      </c>
      <c r="N1375" s="32">
        <f t="shared" si="43"/>
        <v>49.166666666666671</v>
      </c>
      <c r="O1375" s="18"/>
      <c r="P1375" s="18"/>
      <c r="Q1375" s="18"/>
      <c r="R1375" s="18"/>
      <c r="S1375" s="18"/>
      <c r="T1375" s="18"/>
      <c r="U1375" s="18"/>
      <c r="V1375" s="18"/>
      <c r="W1375" s="18"/>
    </row>
    <row r="1376" spans="1:23" x14ac:dyDescent="0.2">
      <c r="A1376" s="27">
        <v>1345</v>
      </c>
      <c r="B1376" s="36" t="s">
        <v>6</v>
      </c>
      <c r="C1376" s="37">
        <v>1.7</v>
      </c>
      <c r="D1376" s="35">
        <v>101</v>
      </c>
      <c r="E1376" s="35">
        <v>0</v>
      </c>
      <c r="F1376" s="30">
        <v>41439</v>
      </c>
      <c r="G1376" s="36" t="s">
        <v>218</v>
      </c>
      <c r="M1376" s="32">
        <f t="shared" si="42"/>
        <v>59.411764705882355</v>
      </c>
      <c r="N1376" s="32">
        <f t="shared" si="43"/>
        <v>59.411764705882355</v>
      </c>
    </row>
    <row r="1377" spans="1:23" x14ac:dyDescent="0.2">
      <c r="A1377" s="27">
        <v>1345</v>
      </c>
      <c r="B1377" s="33" t="s">
        <v>4</v>
      </c>
      <c r="C1377" s="34">
        <v>0.8</v>
      </c>
      <c r="D1377" s="35">
        <v>42</v>
      </c>
      <c r="E1377" s="35">
        <v>0</v>
      </c>
      <c r="F1377" s="30">
        <v>41439</v>
      </c>
      <c r="G1377" s="36" t="s">
        <v>218</v>
      </c>
      <c r="M1377" s="32">
        <f t="shared" si="42"/>
        <v>52.5</v>
      </c>
      <c r="N1377" s="32">
        <f t="shared" si="43"/>
        <v>52.5</v>
      </c>
      <c r="O1377" s="18"/>
      <c r="P1377" s="18"/>
      <c r="Q1377" s="18"/>
      <c r="R1377" s="18"/>
      <c r="S1377" s="18"/>
      <c r="T1377" s="18"/>
      <c r="U1377" s="18"/>
      <c r="V1377" s="18"/>
      <c r="W1377" s="18"/>
    </row>
    <row r="1378" spans="1:23" x14ac:dyDescent="0.2">
      <c r="A1378" s="27">
        <v>1346</v>
      </c>
      <c r="B1378" s="33" t="s">
        <v>1</v>
      </c>
      <c r="C1378" s="34">
        <v>0.8</v>
      </c>
      <c r="D1378" s="35">
        <v>36</v>
      </c>
      <c r="E1378" s="35">
        <v>0</v>
      </c>
      <c r="F1378" s="30">
        <v>41439</v>
      </c>
      <c r="G1378" s="36" t="s">
        <v>218</v>
      </c>
      <c r="M1378" s="32">
        <f t="shared" si="42"/>
        <v>45</v>
      </c>
      <c r="N1378" s="32">
        <f t="shared" si="43"/>
        <v>45</v>
      </c>
      <c r="O1378" s="18"/>
      <c r="P1378" s="18"/>
      <c r="Q1378" s="18"/>
      <c r="R1378" s="18"/>
      <c r="S1378" s="18"/>
      <c r="T1378" s="18"/>
      <c r="U1378" s="18"/>
      <c r="V1378" s="18"/>
      <c r="W1378" s="18"/>
    </row>
    <row r="1379" spans="1:23" x14ac:dyDescent="0.2">
      <c r="A1379" s="27">
        <v>1346</v>
      </c>
      <c r="B1379" s="36" t="s">
        <v>1</v>
      </c>
      <c r="C1379" s="37">
        <v>0.8</v>
      </c>
      <c r="D1379" s="35">
        <v>36</v>
      </c>
      <c r="E1379" s="35">
        <v>0</v>
      </c>
      <c r="F1379" s="30">
        <v>41439</v>
      </c>
      <c r="G1379" s="36" t="s">
        <v>218</v>
      </c>
      <c r="M1379" s="32">
        <f t="shared" si="42"/>
        <v>45</v>
      </c>
      <c r="N1379" s="32">
        <f t="shared" si="43"/>
        <v>45</v>
      </c>
    </row>
    <row r="1380" spans="1:23" x14ac:dyDescent="0.2">
      <c r="A1380" s="27">
        <v>1347</v>
      </c>
      <c r="B1380" s="33" t="s">
        <v>1</v>
      </c>
      <c r="C1380" s="34">
        <v>0.3</v>
      </c>
      <c r="D1380" s="35">
        <v>40</v>
      </c>
      <c r="E1380" s="35">
        <v>0</v>
      </c>
      <c r="F1380" s="30">
        <v>41439</v>
      </c>
      <c r="G1380" s="36" t="s">
        <v>218</v>
      </c>
      <c r="M1380" s="32">
        <f t="shared" si="42"/>
        <v>133.33333333333334</v>
      </c>
      <c r="N1380" s="32">
        <f t="shared" si="43"/>
        <v>133.33333333333334</v>
      </c>
      <c r="O1380" s="18"/>
      <c r="P1380" s="18"/>
      <c r="Q1380" s="18"/>
      <c r="R1380" s="18"/>
      <c r="S1380" s="18"/>
      <c r="T1380" s="18"/>
      <c r="U1380" s="18"/>
      <c r="V1380" s="18"/>
      <c r="W1380" s="18"/>
    </row>
    <row r="1381" spans="1:23" x14ac:dyDescent="0.2">
      <c r="A1381" s="27">
        <v>1347</v>
      </c>
      <c r="B1381" s="36" t="s">
        <v>1</v>
      </c>
      <c r="C1381" s="37">
        <v>0.8</v>
      </c>
      <c r="D1381" s="35">
        <v>81</v>
      </c>
      <c r="E1381" s="35">
        <v>0</v>
      </c>
      <c r="F1381" s="30">
        <v>41439</v>
      </c>
      <c r="G1381" s="36" t="s">
        <v>218</v>
      </c>
      <c r="M1381" s="32">
        <f t="shared" si="42"/>
        <v>101.25</v>
      </c>
      <c r="N1381" s="32">
        <f t="shared" si="43"/>
        <v>101.25</v>
      </c>
    </row>
    <row r="1382" spans="1:23" x14ac:dyDescent="0.2">
      <c r="A1382" s="27">
        <v>1347</v>
      </c>
      <c r="B1382" s="33" t="s">
        <v>6</v>
      </c>
      <c r="C1382" s="34">
        <v>1.1000000000000001</v>
      </c>
      <c r="D1382" s="35">
        <v>71</v>
      </c>
      <c r="E1382" s="35">
        <v>0</v>
      </c>
      <c r="F1382" s="30">
        <v>41439</v>
      </c>
      <c r="G1382" s="36" t="s">
        <v>218</v>
      </c>
      <c r="M1382" s="32">
        <f t="shared" si="42"/>
        <v>64.545454545454547</v>
      </c>
      <c r="N1382" s="32">
        <f t="shared" si="43"/>
        <v>64.545454545454547</v>
      </c>
      <c r="O1382" s="18"/>
      <c r="P1382" s="18"/>
      <c r="Q1382" s="18"/>
      <c r="R1382" s="18"/>
      <c r="S1382" s="18"/>
      <c r="T1382" s="18"/>
      <c r="U1382" s="18"/>
      <c r="V1382" s="18"/>
      <c r="W1382" s="18"/>
    </row>
    <row r="1383" spans="1:23" x14ac:dyDescent="0.2">
      <c r="A1383" s="27">
        <v>1347</v>
      </c>
      <c r="B1383" s="36" t="s">
        <v>6</v>
      </c>
      <c r="C1383" s="37">
        <v>1</v>
      </c>
      <c r="D1383" s="35">
        <v>60</v>
      </c>
      <c r="E1383" s="35">
        <v>0</v>
      </c>
      <c r="F1383" s="30">
        <v>41439</v>
      </c>
      <c r="G1383" s="36" t="s">
        <v>218</v>
      </c>
      <c r="M1383" s="32">
        <f t="shared" si="42"/>
        <v>60</v>
      </c>
      <c r="N1383" s="32">
        <f t="shared" si="43"/>
        <v>60</v>
      </c>
    </row>
    <row r="1384" spans="1:23" x14ac:dyDescent="0.2">
      <c r="A1384" s="27">
        <v>1347</v>
      </c>
      <c r="B1384" s="33" t="s">
        <v>4</v>
      </c>
      <c r="C1384" s="34">
        <v>0.5</v>
      </c>
      <c r="D1384" s="35">
        <v>30</v>
      </c>
      <c r="E1384" s="35">
        <v>0</v>
      </c>
      <c r="F1384" s="30">
        <v>41439</v>
      </c>
      <c r="G1384" s="36" t="s">
        <v>218</v>
      </c>
      <c r="M1384" s="32">
        <f t="shared" si="42"/>
        <v>60</v>
      </c>
      <c r="N1384" s="32">
        <f t="shared" si="43"/>
        <v>60</v>
      </c>
      <c r="O1384" s="18"/>
      <c r="P1384" s="18"/>
      <c r="Q1384" s="18"/>
      <c r="R1384" s="18"/>
      <c r="S1384" s="18"/>
      <c r="T1384" s="18"/>
      <c r="U1384" s="18"/>
      <c r="V1384" s="18"/>
      <c r="W1384" s="18"/>
    </row>
    <row r="1385" spans="1:23" x14ac:dyDescent="0.2">
      <c r="A1385" s="27">
        <v>1348</v>
      </c>
      <c r="B1385" s="36" t="s">
        <v>1</v>
      </c>
      <c r="C1385" s="37">
        <v>0.2</v>
      </c>
      <c r="D1385" s="35">
        <v>66</v>
      </c>
      <c r="E1385" s="35">
        <v>0</v>
      </c>
      <c r="F1385" s="30">
        <v>41439</v>
      </c>
      <c r="G1385" s="36" t="s">
        <v>218</v>
      </c>
      <c r="M1385" s="32">
        <f t="shared" si="42"/>
        <v>330</v>
      </c>
      <c r="N1385" s="32">
        <f t="shared" si="43"/>
        <v>330</v>
      </c>
    </row>
    <row r="1386" spans="1:23" x14ac:dyDescent="0.2">
      <c r="A1386" s="27">
        <v>1348</v>
      </c>
      <c r="B1386" s="33" t="s">
        <v>1</v>
      </c>
      <c r="C1386" s="34">
        <v>0.2</v>
      </c>
      <c r="D1386" s="35">
        <v>66</v>
      </c>
      <c r="E1386" s="35">
        <v>0</v>
      </c>
      <c r="F1386" s="30">
        <v>41440</v>
      </c>
      <c r="G1386" s="36" t="s">
        <v>218</v>
      </c>
      <c r="M1386" s="32">
        <f t="shared" si="42"/>
        <v>330</v>
      </c>
      <c r="N1386" s="32">
        <f t="shared" si="43"/>
        <v>330</v>
      </c>
      <c r="O1386" s="18"/>
      <c r="P1386" s="18"/>
      <c r="Q1386" s="18"/>
      <c r="R1386" s="18"/>
      <c r="S1386" s="18"/>
      <c r="T1386" s="18"/>
      <c r="U1386" s="18"/>
      <c r="V1386" s="18"/>
      <c r="W1386" s="18"/>
    </row>
    <row r="1387" spans="1:23" x14ac:dyDescent="0.2">
      <c r="A1387" s="27">
        <v>1349</v>
      </c>
      <c r="B1387" s="36" t="s">
        <v>1</v>
      </c>
      <c r="C1387" s="37">
        <v>0.7</v>
      </c>
      <c r="D1387" s="35">
        <v>168</v>
      </c>
      <c r="E1387" s="35">
        <v>2</v>
      </c>
      <c r="F1387" s="30">
        <v>41439</v>
      </c>
      <c r="G1387" s="36" t="s">
        <v>218</v>
      </c>
      <c r="M1387" s="32">
        <f t="shared" si="42"/>
        <v>240.00000000000003</v>
      </c>
      <c r="N1387" s="32">
        <f t="shared" si="43"/>
        <v>240.00000000000003</v>
      </c>
    </row>
    <row r="1388" spans="1:23" x14ac:dyDescent="0.2">
      <c r="A1388" s="27">
        <v>1349</v>
      </c>
      <c r="B1388" s="33" t="s">
        <v>1</v>
      </c>
      <c r="C1388" s="34">
        <v>1.2</v>
      </c>
      <c r="D1388" s="35">
        <v>251</v>
      </c>
      <c r="E1388" s="35">
        <v>2</v>
      </c>
      <c r="F1388" s="30">
        <v>41440</v>
      </c>
      <c r="G1388" s="36" t="s">
        <v>218</v>
      </c>
      <c r="M1388" s="32">
        <f t="shared" si="42"/>
        <v>209.16666666666669</v>
      </c>
      <c r="N1388" s="32">
        <f t="shared" si="43"/>
        <v>209.16666666666669</v>
      </c>
      <c r="O1388" s="18"/>
      <c r="P1388" s="18"/>
      <c r="Q1388" s="18"/>
      <c r="R1388" s="18"/>
      <c r="S1388" s="18"/>
      <c r="T1388" s="18"/>
      <c r="U1388" s="18"/>
      <c r="V1388" s="18"/>
      <c r="W1388" s="18"/>
    </row>
    <row r="1389" spans="1:23" x14ac:dyDescent="0.2">
      <c r="A1389" s="27">
        <v>1349</v>
      </c>
      <c r="B1389" s="36" t="s">
        <v>6</v>
      </c>
      <c r="C1389" s="37">
        <v>0.7</v>
      </c>
      <c r="D1389" s="35">
        <v>83</v>
      </c>
      <c r="E1389" s="35">
        <v>0</v>
      </c>
      <c r="F1389" s="30">
        <v>41440</v>
      </c>
      <c r="G1389" s="36" t="s">
        <v>218</v>
      </c>
      <c r="M1389" s="32">
        <f t="shared" si="42"/>
        <v>118.57142857142858</v>
      </c>
      <c r="N1389" s="32">
        <f t="shared" si="43"/>
        <v>118.57142857142858</v>
      </c>
    </row>
    <row r="1390" spans="1:23" x14ac:dyDescent="0.2">
      <c r="A1390" s="27">
        <v>1350</v>
      </c>
      <c r="B1390" s="33" t="s">
        <v>1</v>
      </c>
      <c r="C1390" s="34">
        <v>1</v>
      </c>
      <c r="D1390" s="35">
        <v>151</v>
      </c>
      <c r="E1390" s="35">
        <v>1</v>
      </c>
      <c r="F1390" s="30">
        <v>41440</v>
      </c>
      <c r="G1390" s="36" t="s">
        <v>218</v>
      </c>
      <c r="M1390" s="32">
        <f t="shared" si="42"/>
        <v>151</v>
      </c>
      <c r="N1390" s="32">
        <f t="shared" si="43"/>
        <v>151</v>
      </c>
      <c r="O1390" s="18"/>
      <c r="P1390" s="18"/>
      <c r="Q1390" s="18"/>
      <c r="R1390" s="18"/>
      <c r="S1390" s="18"/>
      <c r="T1390" s="18"/>
      <c r="U1390" s="18"/>
      <c r="V1390" s="18"/>
      <c r="W1390" s="18"/>
    </row>
    <row r="1391" spans="1:23" x14ac:dyDescent="0.2">
      <c r="A1391" s="27">
        <v>1350</v>
      </c>
      <c r="B1391" s="36" t="s">
        <v>1</v>
      </c>
      <c r="C1391" s="37">
        <v>1</v>
      </c>
      <c r="D1391" s="35">
        <v>151</v>
      </c>
      <c r="E1391" s="35">
        <v>1</v>
      </c>
      <c r="F1391" s="30">
        <v>41440</v>
      </c>
      <c r="G1391" s="36" t="s">
        <v>218</v>
      </c>
      <c r="M1391" s="32">
        <f t="shared" si="42"/>
        <v>151</v>
      </c>
      <c r="N1391" s="32">
        <f t="shared" si="43"/>
        <v>151</v>
      </c>
    </row>
    <row r="1392" spans="1:23" x14ac:dyDescent="0.2">
      <c r="A1392" s="27">
        <v>1351</v>
      </c>
      <c r="B1392" s="33" t="s">
        <v>1</v>
      </c>
      <c r="C1392" s="34">
        <v>1.1000000000000001</v>
      </c>
      <c r="D1392" s="35">
        <v>279</v>
      </c>
      <c r="E1392" s="35">
        <v>0</v>
      </c>
      <c r="F1392" s="30">
        <v>41440</v>
      </c>
      <c r="G1392" s="36" t="s">
        <v>218</v>
      </c>
      <c r="M1392" s="32">
        <f t="shared" si="42"/>
        <v>253.63636363636363</v>
      </c>
      <c r="N1392" s="32">
        <f t="shared" si="43"/>
        <v>253.63636363636363</v>
      </c>
      <c r="O1392" s="18"/>
      <c r="P1392" s="18"/>
      <c r="Q1392" s="18"/>
      <c r="R1392" s="18"/>
      <c r="S1392" s="18"/>
      <c r="T1392" s="18"/>
      <c r="U1392" s="18"/>
      <c r="V1392" s="18"/>
      <c r="W1392" s="18"/>
    </row>
    <row r="1393" spans="1:23" x14ac:dyDescent="0.2">
      <c r="A1393" s="27">
        <v>1351</v>
      </c>
      <c r="B1393" s="36" t="s">
        <v>1</v>
      </c>
      <c r="C1393" s="37">
        <v>0.7</v>
      </c>
      <c r="D1393" s="35">
        <v>70</v>
      </c>
      <c r="E1393" s="35">
        <v>0</v>
      </c>
      <c r="F1393" s="30">
        <v>41440</v>
      </c>
      <c r="G1393" s="36" t="s">
        <v>218</v>
      </c>
      <c r="M1393" s="32">
        <f t="shared" si="42"/>
        <v>100</v>
      </c>
      <c r="N1393" s="32">
        <f t="shared" si="43"/>
        <v>100</v>
      </c>
    </row>
    <row r="1394" spans="1:23" x14ac:dyDescent="0.2">
      <c r="A1394" s="27">
        <v>1351</v>
      </c>
      <c r="B1394" s="33" t="s">
        <v>6</v>
      </c>
      <c r="C1394" s="34">
        <v>1</v>
      </c>
      <c r="D1394" s="35">
        <v>66</v>
      </c>
      <c r="E1394" s="35">
        <v>0</v>
      </c>
      <c r="F1394" s="30">
        <v>41440</v>
      </c>
      <c r="G1394" s="36" t="s">
        <v>218</v>
      </c>
      <c r="M1394" s="32">
        <f t="shared" si="42"/>
        <v>66</v>
      </c>
      <c r="N1394" s="32">
        <f t="shared" si="43"/>
        <v>66</v>
      </c>
      <c r="O1394" s="18"/>
      <c r="P1394" s="18"/>
      <c r="Q1394" s="18"/>
      <c r="R1394" s="18"/>
      <c r="S1394" s="18"/>
      <c r="T1394" s="18"/>
      <c r="U1394" s="18"/>
      <c r="V1394" s="18"/>
      <c r="W1394" s="18"/>
    </row>
    <row r="1395" spans="1:23" x14ac:dyDescent="0.2">
      <c r="A1395" s="27">
        <v>1351</v>
      </c>
      <c r="B1395" s="36" t="s">
        <v>6</v>
      </c>
      <c r="C1395" s="37">
        <v>0.5</v>
      </c>
      <c r="D1395" s="35">
        <v>209</v>
      </c>
      <c r="E1395" s="35">
        <v>0</v>
      </c>
      <c r="F1395" s="30">
        <v>41440</v>
      </c>
      <c r="G1395" s="36" t="s">
        <v>218</v>
      </c>
      <c r="M1395" s="32">
        <f t="shared" si="42"/>
        <v>418</v>
      </c>
      <c r="N1395" s="32">
        <f t="shared" si="43"/>
        <v>418</v>
      </c>
    </row>
    <row r="1396" spans="1:23" x14ac:dyDescent="0.2">
      <c r="A1396" s="27">
        <v>1351</v>
      </c>
      <c r="B1396" s="36" t="s">
        <v>4</v>
      </c>
      <c r="C1396" s="37">
        <v>0.9</v>
      </c>
      <c r="D1396" s="35">
        <v>66</v>
      </c>
      <c r="E1396" s="35">
        <v>0</v>
      </c>
      <c r="F1396" s="30">
        <v>41440</v>
      </c>
      <c r="G1396" s="36" t="s">
        <v>218</v>
      </c>
      <c r="M1396" s="32">
        <f t="shared" si="42"/>
        <v>73.333333333333329</v>
      </c>
      <c r="N1396" s="32">
        <f t="shared" si="43"/>
        <v>73.333333333333329</v>
      </c>
    </row>
    <row r="1397" spans="1:23" x14ac:dyDescent="0.2">
      <c r="A1397" s="27">
        <v>1352</v>
      </c>
      <c r="B1397" s="33" t="s">
        <v>1</v>
      </c>
      <c r="C1397" s="34">
        <v>1.1000000000000001</v>
      </c>
      <c r="D1397" s="35">
        <v>232</v>
      </c>
      <c r="E1397" s="35">
        <v>0</v>
      </c>
      <c r="F1397" s="30">
        <v>41440</v>
      </c>
      <c r="G1397" s="36" t="s">
        <v>218</v>
      </c>
      <c r="M1397" s="32">
        <f t="shared" si="42"/>
        <v>210.90909090909088</v>
      </c>
      <c r="N1397" s="32">
        <f t="shared" si="43"/>
        <v>210.90909090909088</v>
      </c>
      <c r="O1397" s="18"/>
      <c r="P1397" s="18"/>
      <c r="Q1397" s="18"/>
      <c r="R1397" s="18"/>
      <c r="S1397" s="18"/>
      <c r="T1397" s="18"/>
      <c r="U1397" s="18"/>
      <c r="V1397" s="18"/>
      <c r="W1397" s="18"/>
    </row>
    <row r="1398" spans="1:23" x14ac:dyDescent="0.2">
      <c r="A1398" s="27">
        <v>1352</v>
      </c>
      <c r="B1398" s="36" t="s">
        <v>1</v>
      </c>
      <c r="C1398" s="37">
        <v>1</v>
      </c>
      <c r="D1398" s="35">
        <v>232</v>
      </c>
      <c r="E1398" s="35">
        <v>0</v>
      </c>
      <c r="F1398" s="30">
        <v>41440</v>
      </c>
      <c r="G1398" s="36" t="s">
        <v>218</v>
      </c>
      <c r="M1398" s="32">
        <f t="shared" si="42"/>
        <v>232</v>
      </c>
      <c r="N1398" s="32">
        <f t="shared" si="43"/>
        <v>232</v>
      </c>
    </row>
    <row r="1399" spans="1:23" x14ac:dyDescent="0.2">
      <c r="A1399" s="27">
        <v>1353</v>
      </c>
      <c r="B1399" s="33" t="s">
        <v>1</v>
      </c>
      <c r="C1399" s="34">
        <v>0.3</v>
      </c>
      <c r="D1399" s="35">
        <v>37</v>
      </c>
      <c r="E1399" s="35">
        <v>0</v>
      </c>
      <c r="F1399" s="30">
        <v>41440</v>
      </c>
      <c r="G1399" s="36" t="s">
        <v>218</v>
      </c>
      <c r="M1399" s="32">
        <f t="shared" si="42"/>
        <v>123.33333333333334</v>
      </c>
      <c r="N1399" s="32">
        <f t="shared" si="43"/>
        <v>123.33333333333334</v>
      </c>
      <c r="O1399" s="18"/>
      <c r="P1399" s="18"/>
      <c r="Q1399" s="18"/>
      <c r="R1399" s="18"/>
      <c r="S1399" s="18"/>
      <c r="T1399" s="18"/>
      <c r="U1399" s="18"/>
      <c r="V1399" s="18"/>
      <c r="W1399" s="18"/>
    </row>
    <row r="1400" spans="1:23" x14ac:dyDescent="0.2">
      <c r="A1400" s="27">
        <v>1353</v>
      </c>
      <c r="B1400" s="36" t="s">
        <v>1</v>
      </c>
      <c r="C1400" s="37">
        <v>0.6</v>
      </c>
      <c r="D1400" s="35">
        <v>74</v>
      </c>
      <c r="E1400" s="35">
        <v>0</v>
      </c>
      <c r="F1400" s="30">
        <v>41440</v>
      </c>
      <c r="G1400" s="36" t="s">
        <v>218</v>
      </c>
      <c r="M1400" s="32">
        <f t="shared" si="42"/>
        <v>123.33333333333334</v>
      </c>
      <c r="N1400" s="32">
        <f t="shared" si="43"/>
        <v>123.33333333333334</v>
      </c>
    </row>
    <row r="1401" spans="1:23" x14ac:dyDescent="0.2">
      <c r="A1401" s="27">
        <v>1353</v>
      </c>
      <c r="B1401" s="33" t="s">
        <v>6</v>
      </c>
      <c r="C1401" s="34">
        <v>0.9</v>
      </c>
      <c r="D1401" s="35">
        <v>283</v>
      </c>
      <c r="E1401" s="35">
        <v>0</v>
      </c>
      <c r="F1401" s="30">
        <v>41440</v>
      </c>
      <c r="G1401" s="36" t="s">
        <v>218</v>
      </c>
      <c r="M1401" s="32">
        <f t="shared" si="42"/>
        <v>314.44444444444446</v>
      </c>
      <c r="N1401" s="32">
        <f t="shared" si="43"/>
        <v>314.44444444444446</v>
      </c>
      <c r="O1401" s="18"/>
      <c r="P1401" s="18"/>
      <c r="Q1401" s="18"/>
      <c r="R1401" s="18"/>
      <c r="S1401" s="18"/>
      <c r="T1401" s="18"/>
      <c r="U1401" s="18"/>
      <c r="V1401" s="18"/>
      <c r="W1401" s="18"/>
    </row>
    <row r="1402" spans="1:23" x14ac:dyDescent="0.2">
      <c r="A1402" s="27">
        <v>1353</v>
      </c>
      <c r="B1402" s="36" t="s">
        <v>6</v>
      </c>
      <c r="C1402" s="37">
        <v>0.8</v>
      </c>
      <c r="D1402" s="35">
        <v>281</v>
      </c>
      <c r="E1402" s="35">
        <v>0</v>
      </c>
      <c r="F1402" s="30">
        <v>41440</v>
      </c>
      <c r="G1402" s="36" t="s">
        <v>218</v>
      </c>
      <c r="M1402" s="32">
        <f t="shared" si="42"/>
        <v>351.25</v>
      </c>
      <c r="N1402" s="32">
        <f t="shared" si="43"/>
        <v>351.25</v>
      </c>
    </row>
    <row r="1403" spans="1:23" x14ac:dyDescent="0.2">
      <c r="A1403" s="27">
        <v>1353</v>
      </c>
      <c r="B1403" s="33" t="s">
        <v>4</v>
      </c>
      <c r="C1403" s="34">
        <v>1</v>
      </c>
      <c r="D1403" s="35">
        <v>206</v>
      </c>
      <c r="E1403" s="35">
        <v>1</v>
      </c>
      <c r="F1403" s="30">
        <v>41440</v>
      </c>
      <c r="G1403" s="36" t="s">
        <v>218</v>
      </c>
      <c r="M1403" s="32">
        <f t="shared" si="42"/>
        <v>206</v>
      </c>
      <c r="N1403" s="32">
        <f t="shared" si="43"/>
        <v>206</v>
      </c>
      <c r="O1403" s="18"/>
      <c r="P1403" s="18"/>
      <c r="Q1403" s="18"/>
      <c r="R1403" s="18"/>
      <c r="S1403" s="18"/>
      <c r="T1403" s="18"/>
      <c r="U1403" s="18"/>
      <c r="V1403" s="18"/>
      <c r="W1403" s="18"/>
    </row>
    <row r="1404" spans="1:23" x14ac:dyDescent="0.2">
      <c r="A1404" s="27">
        <v>1353</v>
      </c>
      <c r="B1404" s="36" t="s">
        <v>4</v>
      </c>
      <c r="C1404" s="37">
        <v>0.7</v>
      </c>
      <c r="D1404" s="35">
        <v>171</v>
      </c>
      <c r="E1404" s="35">
        <v>1</v>
      </c>
      <c r="F1404" s="30">
        <v>41440</v>
      </c>
      <c r="G1404" s="36" t="s">
        <v>218</v>
      </c>
      <c r="M1404" s="32">
        <f t="shared" si="42"/>
        <v>244.28571428571431</v>
      </c>
      <c r="N1404" s="32">
        <f t="shared" si="43"/>
        <v>244.28571428571431</v>
      </c>
    </row>
    <row r="1405" spans="1:23" x14ac:dyDescent="0.2">
      <c r="A1405" s="27">
        <v>1353</v>
      </c>
      <c r="B1405" s="33" t="s">
        <v>8</v>
      </c>
      <c r="C1405" s="34">
        <v>0.2</v>
      </c>
      <c r="D1405" s="35">
        <v>22</v>
      </c>
      <c r="E1405" s="35">
        <v>1</v>
      </c>
      <c r="F1405" s="30">
        <v>41440</v>
      </c>
      <c r="G1405" s="36" t="s">
        <v>218</v>
      </c>
      <c r="M1405" s="32">
        <f t="shared" si="42"/>
        <v>110</v>
      </c>
      <c r="N1405" s="32">
        <f t="shared" si="43"/>
        <v>110</v>
      </c>
      <c r="O1405" s="18"/>
      <c r="P1405" s="18"/>
      <c r="Q1405" s="18"/>
      <c r="R1405" s="18"/>
      <c r="S1405" s="18"/>
      <c r="T1405" s="18"/>
      <c r="U1405" s="18"/>
      <c r="V1405" s="18"/>
      <c r="W1405" s="18"/>
    </row>
    <row r="1406" spans="1:23" x14ac:dyDescent="0.2">
      <c r="A1406" s="27">
        <v>1353</v>
      </c>
      <c r="B1406" s="36" t="s">
        <v>8</v>
      </c>
      <c r="C1406" s="37">
        <v>0.3</v>
      </c>
      <c r="D1406" s="35">
        <v>22</v>
      </c>
      <c r="E1406" s="35">
        <v>1</v>
      </c>
      <c r="F1406" s="30">
        <v>41440</v>
      </c>
      <c r="G1406" s="36" t="s">
        <v>218</v>
      </c>
      <c r="M1406" s="32">
        <f t="shared" si="42"/>
        <v>73.333333333333343</v>
      </c>
      <c r="N1406" s="32">
        <f t="shared" si="43"/>
        <v>73.333333333333343</v>
      </c>
    </row>
    <row r="1407" spans="1:23" x14ac:dyDescent="0.2">
      <c r="A1407" s="27">
        <v>1354</v>
      </c>
      <c r="B1407" s="33" t="s">
        <v>1</v>
      </c>
      <c r="C1407" s="34">
        <v>1.1000000000000001</v>
      </c>
      <c r="D1407" s="35">
        <v>174</v>
      </c>
      <c r="E1407" s="35">
        <v>0</v>
      </c>
      <c r="F1407" s="30">
        <v>41440</v>
      </c>
      <c r="G1407" s="36" t="s">
        <v>218</v>
      </c>
      <c r="M1407" s="32">
        <f t="shared" si="42"/>
        <v>158.18181818181816</v>
      </c>
      <c r="N1407" s="32">
        <f t="shared" si="43"/>
        <v>158.18181818181816</v>
      </c>
      <c r="O1407" s="18"/>
      <c r="P1407" s="18"/>
      <c r="Q1407" s="18"/>
      <c r="R1407" s="18"/>
      <c r="S1407" s="18"/>
      <c r="T1407" s="18"/>
      <c r="U1407" s="18"/>
      <c r="V1407" s="18"/>
      <c r="W1407" s="18"/>
    </row>
    <row r="1408" spans="1:23" x14ac:dyDescent="0.2">
      <c r="A1408" s="27">
        <v>1354</v>
      </c>
      <c r="B1408" s="36" t="s">
        <v>1</v>
      </c>
      <c r="C1408" s="37">
        <v>1.2</v>
      </c>
      <c r="D1408" s="35">
        <v>174</v>
      </c>
      <c r="E1408" s="35">
        <v>0</v>
      </c>
      <c r="F1408" s="30">
        <v>41440</v>
      </c>
      <c r="G1408" s="36" t="s">
        <v>218</v>
      </c>
      <c r="M1408" s="32">
        <f t="shared" si="42"/>
        <v>145</v>
      </c>
      <c r="N1408" s="32">
        <f t="shared" si="43"/>
        <v>145</v>
      </c>
    </row>
    <row r="1409" spans="1:23" x14ac:dyDescent="0.2">
      <c r="A1409" s="27">
        <v>1355</v>
      </c>
      <c r="B1409" s="33" t="s">
        <v>1</v>
      </c>
      <c r="C1409" s="34">
        <v>0.9</v>
      </c>
      <c r="D1409" s="35">
        <v>69</v>
      </c>
      <c r="E1409" s="35">
        <v>1</v>
      </c>
      <c r="F1409" s="30">
        <v>41441</v>
      </c>
      <c r="G1409" s="36" t="s">
        <v>218</v>
      </c>
      <c r="M1409" s="32">
        <f t="shared" si="42"/>
        <v>76.666666666666671</v>
      </c>
      <c r="N1409" s="32">
        <f t="shared" si="43"/>
        <v>76.666666666666671</v>
      </c>
      <c r="O1409" s="18"/>
      <c r="P1409" s="18"/>
      <c r="Q1409" s="18"/>
      <c r="R1409" s="18"/>
      <c r="S1409" s="18"/>
      <c r="T1409" s="18"/>
      <c r="U1409" s="18"/>
      <c r="V1409" s="18"/>
      <c r="W1409" s="18"/>
    </row>
    <row r="1410" spans="1:23" x14ac:dyDescent="0.2">
      <c r="A1410" s="27">
        <v>1355</v>
      </c>
      <c r="B1410" s="36" t="s">
        <v>1</v>
      </c>
      <c r="C1410" s="37">
        <v>0.9</v>
      </c>
      <c r="D1410" s="35">
        <v>69</v>
      </c>
      <c r="E1410" s="35">
        <v>1</v>
      </c>
      <c r="F1410" s="30">
        <v>41441</v>
      </c>
      <c r="G1410" s="36" t="s">
        <v>218</v>
      </c>
      <c r="M1410" s="32">
        <f t="shared" ref="M1410:M1473" si="44">D1410/C1410</f>
        <v>76.666666666666671</v>
      </c>
      <c r="N1410" s="32">
        <f t="shared" ref="N1410:N1473" si="45">M1410/(((1-I1410/100)+((I1410/100)*(K1410/15)) + ((1-J1410/100)+(J1410/100)*(L1410/15)))/2)</f>
        <v>76.666666666666671</v>
      </c>
    </row>
    <row r="1411" spans="1:23" x14ac:dyDescent="0.2">
      <c r="A1411" s="27">
        <v>1356</v>
      </c>
      <c r="B1411" s="33" t="s">
        <v>1</v>
      </c>
      <c r="C1411" s="34">
        <v>0.5</v>
      </c>
      <c r="D1411" s="35">
        <v>63</v>
      </c>
      <c r="E1411" s="35">
        <v>0</v>
      </c>
      <c r="F1411" s="30">
        <v>41441</v>
      </c>
      <c r="G1411" s="36" t="s">
        <v>218</v>
      </c>
      <c r="M1411" s="32">
        <f t="shared" si="44"/>
        <v>126</v>
      </c>
      <c r="N1411" s="32">
        <f t="shared" si="45"/>
        <v>126</v>
      </c>
      <c r="O1411" s="18"/>
      <c r="P1411" s="18"/>
      <c r="Q1411" s="18"/>
      <c r="R1411" s="18"/>
      <c r="S1411" s="18"/>
      <c r="T1411" s="18"/>
      <c r="U1411" s="18"/>
      <c r="V1411" s="18"/>
      <c r="W1411" s="18"/>
    </row>
    <row r="1412" spans="1:23" x14ac:dyDescent="0.2">
      <c r="A1412" s="27">
        <v>1356</v>
      </c>
      <c r="B1412" s="36" t="s">
        <v>1</v>
      </c>
      <c r="C1412" s="37">
        <v>1.1000000000000001</v>
      </c>
      <c r="D1412" s="35">
        <v>126</v>
      </c>
      <c r="E1412" s="35">
        <v>0</v>
      </c>
      <c r="F1412" s="30">
        <v>41441</v>
      </c>
      <c r="G1412" s="36" t="s">
        <v>218</v>
      </c>
      <c r="M1412" s="32">
        <f t="shared" si="44"/>
        <v>114.54545454545453</v>
      </c>
      <c r="N1412" s="32">
        <f t="shared" si="45"/>
        <v>114.54545454545453</v>
      </c>
    </row>
    <row r="1413" spans="1:23" x14ac:dyDescent="0.2">
      <c r="A1413" s="27">
        <v>1356</v>
      </c>
      <c r="B1413" s="33" t="s">
        <v>6</v>
      </c>
      <c r="C1413" s="34">
        <v>0.7</v>
      </c>
      <c r="D1413" s="35">
        <v>63</v>
      </c>
      <c r="E1413" s="35">
        <v>0</v>
      </c>
      <c r="F1413" s="30">
        <v>41441</v>
      </c>
      <c r="G1413" s="36" t="s">
        <v>218</v>
      </c>
      <c r="M1413" s="32">
        <f t="shared" si="44"/>
        <v>90</v>
      </c>
      <c r="N1413" s="32">
        <f t="shared" si="45"/>
        <v>90</v>
      </c>
      <c r="O1413" s="18"/>
      <c r="P1413" s="18"/>
      <c r="Q1413" s="18"/>
      <c r="R1413" s="18"/>
      <c r="S1413" s="18"/>
      <c r="T1413" s="18"/>
      <c r="U1413" s="18"/>
      <c r="V1413" s="18"/>
      <c r="W1413" s="18"/>
    </row>
    <row r="1414" spans="1:23" x14ac:dyDescent="0.2">
      <c r="A1414" s="27">
        <v>1356</v>
      </c>
      <c r="B1414" s="36" t="s">
        <v>6</v>
      </c>
      <c r="C1414" s="37">
        <v>0.5</v>
      </c>
      <c r="D1414" s="35">
        <v>20</v>
      </c>
      <c r="E1414" s="35">
        <v>0</v>
      </c>
      <c r="F1414" s="30">
        <v>41441</v>
      </c>
      <c r="G1414" s="36" t="s">
        <v>218</v>
      </c>
      <c r="M1414" s="32">
        <f t="shared" si="44"/>
        <v>40</v>
      </c>
      <c r="N1414" s="32">
        <f t="shared" si="45"/>
        <v>40</v>
      </c>
    </row>
    <row r="1415" spans="1:23" x14ac:dyDescent="0.2">
      <c r="A1415" s="27">
        <v>1356</v>
      </c>
      <c r="B1415" s="33" t="s">
        <v>4</v>
      </c>
      <c r="C1415" s="34">
        <v>1</v>
      </c>
      <c r="D1415" s="35">
        <v>83</v>
      </c>
      <c r="E1415" s="35">
        <v>0</v>
      </c>
      <c r="F1415" s="30">
        <v>41441</v>
      </c>
      <c r="G1415" s="36" t="s">
        <v>218</v>
      </c>
      <c r="M1415" s="32">
        <f t="shared" si="44"/>
        <v>83</v>
      </c>
      <c r="N1415" s="32">
        <f t="shared" si="45"/>
        <v>83</v>
      </c>
      <c r="O1415" s="18"/>
      <c r="P1415" s="18"/>
      <c r="Q1415" s="18"/>
      <c r="R1415" s="18"/>
      <c r="S1415" s="18"/>
      <c r="T1415" s="18"/>
      <c r="U1415" s="18"/>
      <c r="V1415" s="18"/>
      <c r="W1415" s="18"/>
    </row>
    <row r="1416" spans="1:23" x14ac:dyDescent="0.2">
      <c r="A1416" s="27">
        <v>1356</v>
      </c>
      <c r="B1416" s="36" t="s">
        <v>4</v>
      </c>
      <c r="C1416" s="37">
        <v>1.3</v>
      </c>
      <c r="D1416" s="35">
        <v>22</v>
      </c>
      <c r="E1416" s="35">
        <v>0</v>
      </c>
      <c r="F1416" s="30">
        <v>41441</v>
      </c>
      <c r="G1416" s="36" t="s">
        <v>218</v>
      </c>
      <c r="M1416" s="32">
        <f t="shared" si="44"/>
        <v>16.923076923076923</v>
      </c>
      <c r="N1416" s="32">
        <f t="shared" si="45"/>
        <v>16.923076923076923</v>
      </c>
    </row>
    <row r="1417" spans="1:23" x14ac:dyDescent="0.2">
      <c r="A1417" s="27">
        <v>1356</v>
      </c>
      <c r="B1417" s="33" t="s">
        <v>8</v>
      </c>
      <c r="C1417" s="34">
        <v>0.6</v>
      </c>
      <c r="D1417" s="35">
        <v>11</v>
      </c>
      <c r="E1417" s="35">
        <v>0</v>
      </c>
      <c r="F1417" s="30">
        <v>41441</v>
      </c>
      <c r="G1417" s="36" t="s">
        <v>218</v>
      </c>
      <c r="M1417" s="32">
        <f t="shared" si="44"/>
        <v>18.333333333333336</v>
      </c>
      <c r="N1417" s="32">
        <f t="shared" si="45"/>
        <v>18.333333333333336</v>
      </c>
      <c r="O1417" s="18"/>
      <c r="P1417" s="18"/>
      <c r="Q1417" s="18"/>
      <c r="R1417" s="18"/>
      <c r="S1417" s="18"/>
      <c r="T1417" s="18"/>
      <c r="U1417" s="18"/>
      <c r="V1417" s="18"/>
      <c r="W1417" s="18"/>
    </row>
    <row r="1418" spans="1:23" x14ac:dyDescent="0.2">
      <c r="A1418" s="27">
        <v>1356</v>
      </c>
      <c r="B1418" s="33" t="s">
        <v>5</v>
      </c>
      <c r="C1418" s="34">
        <v>0.6</v>
      </c>
      <c r="D1418" s="35">
        <v>11</v>
      </c>
      <c r="E1418" s="35">
        <v>0</v>
      </c>
      <c r="F1418" s="30">
        <v>41441</v>
      </c>
      <c r="G1418" s="36" t="s">
        <v>218</v>
      </c>
      <c r="M1418" s="32">
        <f t="shared" si="44"/>
        <v>18.333333333333336</v>
      </c>
      <c r="N1418" s="32">
        <f t="shared" si="45"/>
        <v>18.333333333333336</v>
      </c>
      <c r="O1418" s="18"/>
      <c r="P1418" s="18"/>
      <c r="Q1418" s="18"/>
      <c r="R1418" s="18"/>
      <c r="S1418" s="18"/>
      <c r="T1418" s="18"/>
      <c r="U1418" s="18"/>
      <c r="V1418" s="18"/>
      <c r="W1418" s="18"/>
    </row>
    <row r="1419" spans="1:23" x14ac:dyDescent="0.2">
      <c r="A1419" s="27">
        <v>1357</v>
      </c>
      <c r="B1419" s="33" t="s">
        <v>1</v>
      </c>
      <c r="C1419" s="34">
        <v>1.4</v>
      </c>
      <c r="D1419" s="35">
        <v>2</v>
      </c>
      <c r="E1419" s="35">
        <v>0</v>
      </c>
      <c r="F1419" s="30">
        <v>41441</v>
      </c>
      <c r="G1419" s="36" t="s">
        <v>218</v>
      </c>
      <c r="M1419" s="32">
        <f t="shared" si="44"/>
        <v>1.4285714285714286</v>
      </c>
      <c r="N1419" s="32">
        <f t="shared" si="45"/>
        <v>1.4285714285714286</v>
      </c>
      <c r="O1419" s="18"/>
      <c r="P1419" s="18"/>
      <c r="Q1419" s="18"/>
      <c r="R1419" s="18"/>
      <c r="S1419" s="18"/>
      <c r="T1419" s="18"/>
      <c r="U1419" s="18"/>
      <c r="V1419" s="18"/>
      <c r="W1419" s="18"/>
    </row>
    <row r="1420" spans="1:23" x14ac:dyDescent="0.2">
      <c r="A1420" s="27">
        <v>1357</v>
      </c>
      <c r="B1420" s="36" t="s">
        <v>1</v>
      </c>
      <c r="C1420" s="37">
        <v>1.5</v>
      </c>
      <c r="D1420" s="35">
        <v>2</v>
      </c>
      <c r="E1420" s="35">
        <v>0</v>
      </c>
      <c r="F1420" s="30">
        <v>41441</v>
      </c>
      <c r="G1420" s="36" t="s">
        <v>218</v>
      </c>
      <c r="M1420" s="32">
        <f t="shared" si="44"/>
        <v>1.3333333333333333</v>
      </c>
      <c r="N1420" s="32">
        <f t="shared" si="45"/>
        <v>1.3333333333333333</v>
      </c>
    </row>
    <row r="1421" spans="1:23" x14ac:dyDescent="0.2">
      <c r="A1421" s="27">
        <v>1358</v>
      </c>
      <c r="B1421" s="36" t="s">
        <v>1</v>
      </c>
      <c r="C1421" s="37">
        <v>1.6</v>
      </c>
      <c r="D1421" s="35">
        <v>1</v>
      </c>
      <c r="E1421" s="35">
        <v>0</v>
      </c>
      <c r="F1421" s="30">
        <v>41441</v>
      </c>
      <c r="G1421" s="36" t="s">
        <v>218</v>
      </c>
      <c r="M1421" s="32">
        <f t="shared" si="44"/>
        <v>0.625</v>
      </c>
      <c r="N1421" s="32">
        <f t="shared" si="45"/>
        <v>0.625</v>
      </c>
    </row>
    <row r="1422" spans="1:23" x14ac:dyDescent="0.2">
      <c r="A1422" s="27">
        <v>1358</v>
      </c>
      <c r="B1422" s="33" t="s">
        <v>237</v>
      </c>
      <c r="C1422" s="34">
        <v>1.6</v>
      </c>
      <c r="D1422" s="35">
        <v>1</v>
      </c>
      <c r="E1422" s="35">
        <v>0</v>
      </c>
      <c r="F1422" s="30">
        <v>41441</v>
      </c>
      <c r="G1422" s="36" t="s">
        <v>218</v>
      </c>
      <c r="M1422" s="32">
        <f t="shared" si="44"/>
        <v>0.625</v>
      </c>
      <c r="N1422" s="32">
        <f t="shared" si="45"/>
        <v>0.625</v>
      </c>
      <c r="O1422" s="18"/>
      <c r="P1422" s="18"/>
      <c r="Q1422" s="18"/>
      <c r="R1422" s="18"/>
      <c r="S1422" s="18"/>
      <c r="T1422" s="18"/>
      <c r="U1422" s="18"/>
      <c r="V1422" s="18"/>
      <c r="W1422" s="18"/>
    </row>
    <row r="1423" spans="1:23" x14ac:dyDescent="0.2">
      <c r="A1423" s="27">
        <v>1358</v>
      </c>
      <c r="B1423" s="33" t="s">
        <v>6</v>
      </c>
      <c r="C1423" s="34">
        <v>1.2</v>
      </c>
      <c r="D1423" s="35"/>
      <c r="E1423" s="35"/>
      <c r="F1423" s="43"/>
      <c r="M1423" s="32">
        <f t="shared" si="44"/>
        <v>0</v>
      </c>
      <c r="N1423" s="32">
        <f t="shared" si="45"/>
        <v>0</v>
      </c>
      <c r="O1423" s="18"/>
      <c r="P1423" s="18"/>
      <c r="Q1423" s="18"/>
      <c r="R1423" s="18"/>
      <c r="S1423" s="18"/>
      <c r="T1423" s="18"/>
      <c r="U1423" s="18"/>
      <c r="V1423" s="18"/>
      <c r="W1423" s="18"/>
    </row>
    <row r="1424" spans="1:23" x14ac:dyDescent="0.2">
      <c r="A1424" s="27">
        <v>1359</v>
      </c>
      <c r="B1424" s="33" t="s">
        <v>1</v>
      </c>
      <c r="C1424" s="34">
        <v>0.8</v>
      </c>
      <c r="D1424" s="35">
        <v>2</v>
      </c>
      <c r="E1424" s="35">
        <v>0</v>
      </c>
      <c r="F1424" s="30">
        <v>41460</v>
      </c>
      <c r="G1424" s="36" t="s">
        <v>218</v>
      </c>
      <c r="M1424" s="32">
        <f t="shared" si="44"/>
        <v>2.5</v>
      </c>
      <c r="N1424" s="32">
        <f t="shared" si="45"/>
        <v>2.5</v>
      </c>
      <c r="O1424" s="18"/>
      <c r="P1424" s="18"/>
      <c r="Q1424" s="18"/>
      <c r="R1424" s="18"/>
      <c r="S1424" s="18"/>
      <c r="T1424" s="18"/>
      <c r="U1424" s="18"/>
      <c r="V1424" s="18"/>
      <c r="W1424" s="18"/>
    </row>
    <row r="1425" spans="1:23" x14ac:dyDescent="0.2">
      <c r="A1425" s="27">
        <v>1360</v>
      </c>
      <c r="B1425" s="33" t="s">
        <v>1</v>
      </c>
      <c r="C1425" s="34">
        <v>0.4</v>
      </c>
      <c r="D1425" s="35">
        <v>3</v>
      </c>
      <c r="E1425" s="35">
        <v>0</v>
      </c>
      <c r="F1425" s="30">
        <v>41460</v>
      </c>
      <c r="G1425" s="36" t="s">
        <v>218</v>
      </c>
      <c r="M1425" s="32">
        <f t="shared" si="44"/>
        <v>7.5</v>
      </c>
      <c r="N1425" s="32">
        <f t="shared" si="45"/>
        <v>7.5</v>
      </c>
      <c r="O1425" s="18"/>
      <c r="P1425" s="18"/>
      <c r="Q1425" s="18"/>
      <c r="R1425" s="18"/>
      <c r="S1425" s="18"/>
      <c r="T1425" s="18"/>
      <c r="U1425" s="18"/>
      <c r="V1425" s="18"/>
      <c r="W1425" s="18"/>
    </row>
    <row r="1426" spans="1:23" x14ac:dyDescent="0.2">
      <c r="A1426" s="27">
        <v>1360</v>
      </c>
      <c r="B1426" s="33" t="s">
        <v>6</v>
      </c>
      <c r="C1426" s="34">
        <v>0.5</v>
      </c>
      <c r="D1426" s="35">
        <v>26</v>
      </c>
      <c r="E1426" s="35">
        <v>0</v>
      </c>
      <c r="F1426" s="30">
        <v>41460</v>
      </c>
      <c r="G1426" s="36" t="s">
        <v>218</v>
      </c>
      <c r="M1426" s="32">
        <f t="shared" si="44"/>
        <v>52</v>
      </c>
      <c r="N1426" s="32">
        <f t="shared" si="45"/>
        <v>52</v>
      </c>
      <c r="O1426" s="18"/>
      <c r="P1426" s="18"/>
      <c r="Q1426" s="18"/>
      <c r="R1426" s="18"/>
      <c r="S1426" s="18"/>
      <c r="T1426" s="18"/>
      <c r="U1426" s="18"/>
      <c r="V1426" s="18"/>
      <c r="W1426" s="18"/>
    </row>
    <row r="1427" spans="1:23" x14ac:dyDescent="0.2">
      <c r="A1427" s="27">
        <v>1360</v>
      </c>
      <c r="B1427" s="33" t="s">
        <v>4</v>
      </c>
      <c r="C1427" s="34">
        <v>0.7</v>
      </c>
      <c r="D1427" s="35">
        <v>27</v>
      </c>
      <c r="E1427" s="35">
        <v>0</v>
      </c>
      <c r="F1427" s="30">
        <v>41460</v>
      </c>
      <c r="G1427" s="36" t="s">
        <v>218</v>
      </c>
      <c r="M1427" s="32">
        <f t="shared" si="44"/>
        <v>38.571428571428577</v>
      </c>
      <c r="N1427" s="32">
        <f t="shared" si="45"/>
        <v>38.571428571428577</v>
      </c>
      <c r="O1427" s="18"/>
      <c r="P1427" s="18"/>
      <c r="Q1427" s="18"/>
      <c r="R1427" s="18"/>
      <c r="S1427" s="18"/>
      <c r="T1427" s="18"/>
      <c r="U1427" s="18"/>
      <c r="V1427" s="18"/>
      <c r="W1427" s="18"/>
    </row>
    <row r="1428" spans="1:23" x14ac:dyDescent="0.2">
      <c r="A1428" s="27">
        <v>1360</v>
      </c>
      <c r="B1428" s="33" t="s">
        <v>8</v>
      </c>
      <c r="C1428" s="34">
        <v>0.8</v>
      </c>
      <c r="D1428" s="35">
        <v>86</v>
      </c>
      <c r="E1428" s="35">
        <v>0</v>
      </c>
      <c r="F1428" s="30">
        <v>41460</v>
      </c>
      <c r="G1428" s="36" t="s">
        <v>218</v>
      </c>
      <c r="M1428" s="32">
        <f t="shared" si="44"/>
        <v>107.5</v>
      </c>
      <c r="N1428" s="32">
        <f t="shared" si="45"/>
        <v>107.5</v>
      </c>
      <c r="O1428" s="18"/>
      <c r="P1428" s="18"/>
      <c r="Q1428" s="18"/>
      <c r="R1428" s="18"/>
      <c r="S1428" s="18"/>
      <c r="T1428" s="18"/>
      <c r="U1428" s="18"/>
      <c r="V1428" s="18"/>
      <c r="W1428" s="18"/>
    </row>
    <row r="1429" spans="1:23" x14ac:dyDescent="0.2">
      <c r="A1429" s="27">
        <v>1360</v>
      </c>
      <c r="B1429" s="33" t="s">
        <v>5</v>
      </c>
      <c r="C1429" s="34">
        <v>1</v>
      </c>
      <c r="D1429" s="35">
        <v>173</v>
      </c>
      <c r="E1429" s="35">
        <v>0</v>
      </c>
      <c r="F1429" s="30">
        <v>41460</v>
      </c>
      <c r="G1429" s="36" t="s">
        <v>218</v>
      </c>
      <c r="M1429" s="32">
        <f t="shared" si="44"/>
        <v>173</v>
      </c>
      <c r="N1429" s="32">
        <f t="shared" si="45"/>
        <v>173</v>
      </c>
      <c r="O1429" s="18"/>
      <c r="P1429" s="18"/>
      <c r="Q1429" s="18"/>
      <c r="R1429" s="18"/>
      <c r="S1429" s="18"/>
      <c r="T1429" s="18"/>
      <c r="U1429" s="18"/>
      <c r="V1429" s="18"/>
      <c r="W1429" s="18"/>
    </row>
    <row r="1430" spans="1:23" x14ac:dyDescent="0.2">
      <c r="A1430" s="27">
        <v>1361</v>
      </c>
      <c r="B1430" s="33" t="s">
        <v>1</v>
      </c>
      <c r="C1430" s="34">
        <v>1.5</v>
      </c>
      <c r="D1430" s="35">
        <v>140</v>
      </c>
      <c r="E1430" s="35">
        <v>0</v>
      </c>
      <c r="F1430" s="30">
        <v>41460</v>
      </c>
      <c r="G1430" s="36" t="s">
        <v>218</v>
      </c>
      <c r="M1430" s="32">
        <f t="shared" si="44"/>
        <v>93.333333333333329</v>
      </c>
      <c r="N1430" s="32">
        <f t="shared" si="45"/>
        <v>93.333333333333329</v>
      </c>
      <c r="O1430" s="18"/>
      <c r="P1430" s="18"/>
      <c r="Q1430" s="18"/>
      <c r="R1430" s="18"/>
      <c r="S1430" s="18"/>
      <c r="T1430" s="18"/>
      <c r="U1430" s="18"/>
      <c r="V1430" s="18"/>
      <c r="W1430" s="18"/>
    </row>
    <row r="1431" spans="1:23" x14ac:dyDescent="0.2">
      <c r="A1431" s="27">
        <v>1362</v>
      </c>
      <c r="B1431" s="33" t="s">
        <v>1</v>
      </c>
      <c r="C1431" s="34">
        <v>0.1</v>
      </c>
      <c r="D1431" s="35">
        <v>3</v>
      </c>
      <c r="E1431" s="35">
        <v>0</v>
      </c>
      <c r="F1431" s="30">
        <v>41460</v>
      </c>
      <c r="G1431" s="36" t="s">
        <v>218</v>
      </c>
      <c r="M1431" s="32">
        <f t="shared" si="44"/>
        <v>30</v>
      </c>
      <c r="N1431" s="32">
        <f t="shared" si="45"/>
        <v>30</v>
      </c>
      <c r="O1431" s="18"/>
      <c r="P1431" s="18"/>
      <c r="Q1431" s="18"/>
      <c r="R1431" s="18"/>
      <c r="S1431" s="18"/>
      <c r="T1431" s="18"/>
      <c r="U1431" s="18"/>
      <c r="V1431" s="18"/>
      <c r="W1431" s="18"/>
    </row>
    <row r="1432" spans="1:23" x14ac:dyDescent="0.2">
      <c r="A1432" s="27">
        <v>1363</v>
      </c>
      <c r="B1432" s="33" t="s">
        <v>1</v>
      </c>
      <c r="C1432" s="34">
        <v>0.7</v>
      </c>
      <c r="D1432" s="35">
        <v>33</v>
      </c>
      <c r="E1432" s="35">
        <v>0</v>
      </c>
      <c r="F1432" s="30">
        <v>41460</v>
      </c>
      <c r="G1432" s="36" t="s">
        <v>218</v>
      </c>
      <c r="M1432" s="32">
        <f t="shared" si="44"/>
        <v>47.142857142857146</v>
      </c>
      <c r="N1432" s="32">
        <f t="shared" si="45"/>
        <v>47.142857142857146</v>
      </c>
      <c r="O1432" s="18"/>
      <c r="P1432" s="18"/>
      <c r="Q1432" s="18"/>
      <c r="R1432" s="18"/>
      <c r="S1432" s="18"/>
      <c r="T1432" s="18"/>
      <c r="U1432" s="18"/>
      <c r="V1432" s="18"/>
      <c r="W1432" s="18"/>
    </row>
    <row r="1433" spans="1:23" x14ac:dyDescent="0.2">
      <c r="A1433" s="27">
        <v>1364</v>
      </c>
      <c r="B1433" s="33" t="s">
        <v>1</v>
      </c>
      <c r="C1433" s="34">
        <v>1.3</v>
      </c>
      <c r="D1433" s="35">
        <v>161</v>
      </c>
      <c r="E1433" s="35">
        <v>1</v>
      </c>
      <c r="F1433" s="30">
        <v>41460</v>
      </c>
      <c r="G1433" s="36" t="s">
        <v>218</v>
      </c>
      <c r="M1433" s="32">
        <f t="shared" si="44"/>
        <v>123.84615384615384</v>
      </c>
      <c r="N1433" s="32">
        <f t="shared" si="45"/>
        <v>123.84615384615384</v>
      </c>
      <c r="O1433" s="18"/>
      <c r="P1433" s="18"/>
      <c r="Q1433" s="18"/>
      <c r="R1433" s="18"/>
      <c r="S1433" s="18"/>
      <c r="T1433" s="18"/>
      <c r="U1433" s="18"/>
      <c r="V1433" s="18"/>
      <c r="W1433" s="18"/>
    </row>
    <row r="1434" spans="1:23" x14ac:dyDescent="0.2">
      <c r="A1434" s="27">
        <v>1365</v>
      </c>
      <c r="B1434" s="33" t="s">
        <v>1</v>
      </c>
      <c r="C1434" s="34">
        <v>1.4</v>
      </c>
      <c r="D1434" s="35">
        <v>186</v>
      </c>
      <c r="E1434" s="35">
        <v>0</v>
      </c>
      <c r="F1434" s="30">
        <v>41460</v>
      </c>
      <c r="G1434" s="36" t="s">
        <v>218</v>
      </c>
      <c r="M1434" s="32">
        <f t="shared" si="44"/>
        <v>132.85714285714286</v>
      </c>
      <c r="N1434" s="32">
        <f t="shared" si="45"/>
        <v>132.85714285714286</v>
      </c>
      <c r="O1434" s="18"/>
      <c r="P1434" s="18"/>
      <c r="Q1434" s="18"/>
      <c r="R1434" s="18"/>
      <c r="S1434" s="18"/>
      <c r="T1434" s="18"/>
      <c r="U1434" s="18"/>
      <c r="V1434" s="18"/>
      <c r="W1434" s="18"/>
    </row>
    <row r="1435" spans="1:23" x14ac:dyDescent="0.2">
      <c r="A1435" s="27">
        <v>1366</v>
      </c>
      <c r="B1435" s="33" t="s">
        <v>1</v>
      </c>
      <c r="C1435" s="34">
        <v>0.3</v>
      </c>
      <c r="D1435" s="35">
        <v>12</v>
      </c>
      <c r="E1435" s="35">
        <v>0</v>
      </c>
      <c r="F1435" s="30">
        <v>41460</v>
      </c>
      <c r="G1435" s="36" t="s">
        <v>218</v>
      </c>
      <c r="M1435" s="32">
        <f t="shared" si="44"/>
        <v>40</v>
      </c>
      <c r="N1435" s="32">
        <f t="shared" si="45"/>
        <v>40</v>
      </c>
      <c r="O1435" s="18"/>
      <c r="P1435" s="18"/>
      <c r="Q1435" s="18"/>
      <c r="R1435" s="18"/>
      <c r="S1435" s="18"/>
      <c r="T1435" s="18"/>
      <c r="U1435" s="18"/>
      <c r="V1435" s="18"/>
      <c r="W1435" s="18"/>
    </row>
    <row r="1436" spans="1:23" x14ac:dyDescent="0.2">
      <c r="A1436" s="27">
        <v>1367</v>
      </c>
      <c r="B1436" s="33" t="s">
        <v>1</v>
      </c>
      <c r="C1436" s="34">
        <v>1.2</v>
      </c>
      <c r="D1436" s="35">
        <v>79</v>
      </c>
      <c r="E1436" s="35">
        <v>0</v>
      </c>
      <c r="F1436" s="30">
        <v>41460</v>
      </c>
      <c r="G1436" s="36" t="s">
        <v>218</v>
      </c>
      <c r="M1436" s="32">
        <f t="shared" si="44"/>
        <v>65.833333333333343</v>
      </c>
      <c r="N1436" s="32">
        <f t="shared" si="45"/>
        <v>65.833333333333343</v>
      </c>
      <c r="O1436" s="18"/>
      <c r="P1436" s="18"/>
      <c r="Q1436" s="18"/>
      <c r="R1436" s="18"/>
      <c r="S1436" s="18"/>
      <c r="T1436" s="18"/>
      <c r="U1436" s="18"/>
      <c r="V1436" s="18"/>
      <c r="W1436" s="18"/>
    </row>
    <row r="1437" spans="1:23" x14ac:dyDescent="0.2">
      <c r="A1437" s="27">
        <v>1368</v>
      </c>
      <c r="B1437" s="33" t="s">
        <v>1</v>
      </c>
      <c r="C1437" s="34">
        <v>0.7</v>
      </c>
      <c r="D1437" s="35">
        <v>4</v>
      </c>
      <c r="E1437" s="35">
        <v>0</v>
      </c>
      <c r="F1437" s="30">
        <v>41460</v>
      </c>
      <c r="G1437" s="36" t="s">
        <v>218</v>
      </c>
      <c r="M1437" s="32">
        <f t="shared" si="44"/>
        <v>5.7142857142857144</v>
      </c>
      <c r="N1437" s="32">
        <f t="shared" si="45"/>
        <v>5.7142857142857144</v>
      </c>
      <c r="O1437" s="18"/>
      <c r="P1437" s="18"/>
      <c r="Q1437" s="18"/>
      <c r="R1437" s="18"/>
      <c r="S1437" s="18"/>
      <c r="T1437" s="18"/>
      <c r="U1437" s="18"/>
      <c r="V1437" s="18"/>
      <c r="W1437" s="18"/>
    </row>
    <row r="1438" spans="1:23" x14ac:dyDescent="0.2">
      <c r="A1438" s="27">
        <v>1369</v>
      </c>
      <c r="B1438" s="33" t="s">
        <v>1</v>
      </c>
      <c r="C1438" s="34">
        <v>1.2</v>
      </c>
      <c r="D1438" s="35">
        <v>218</v>
      </c>
      <c r="E1438" s="35">
        <v>0</v>
      </c>
      <c r="F1438" s="30">
        <v>41460</v>
      </c>
      <c r="G1438" s="36" t="s">
        <v>218</v>
      </c>
      <c r="M1438" s="32">
        <f t="shared" si="44"/>
        <v>181.66666666666669</v>
      </c>
      <c r="N1438" s="32">
        <f t="shared" si="45"/>
        <v>181.66666666666669</v>
      </c>
      <c r="O1438" s="18"/>
      <c r="P1438" s="18"/>
      <c r="Q1438" s="18"/>
      <c r="R1438" s="18"/>
      <c r="S1438" s="18"/>
      <c r="T1438" s="18"/>
      <c r="U1438" s="18"/>
      <c r="V1438" s="18"/>
      <c r="W1438" s="18"/>
    </row>
    <row r="1439" spans="1:23" x14ac:dyDescent="0.2">
      <c r="A1439" s="27">
        <v>1370</v>
      </c>
      <c r="B1439" s="33" t="s">
        <v>1</v>
      </c>
      <c r="C1439" s="34">
        <v>0.9</v>
      </c>
      <c r="D1439" s="35">
        <v>126</v>
      </c>
      <c r="E1439" s="35">
        <v>0</v>
      </c>
      <c r="F1439" s="30">
        <v>41461</v>
      </c>
      <c r="G1439" s="36" t="s">
        <v>218</v>
      </c>
      <c r="M1439" s="32">
        <f t="shared" si="44"/>
        <v>140</v>
      </c>
      <c r="N1439" s="32">
        <f t="shared" si="45"/>
        <v>140</v>
      </c>
      <c r="O1439" s="18"/>
      <c r="P1439" s="18"/>
      <c r="Q1439" s="18"/>
      <c r="R1439" s="18"/>
      <c r="S1439" s="18"/>
      <c r="T1439" s="18"/>
      <c r="U1439" s="18"/>
      <c r="V1439" s="18"/>
      <c r="W1439" s="18"/>
    </row>
    <row r="1440" spans="1:23" x14ac:dyDescent="0.2">
      <c r="A1440" s="27">
        <v>1370</v>
      </c>
      <c r="B1440" s="33" t="s">
        <v>6</v>
      </c>
      <c r="C1440" s="34">
        <v>0.7</v>
      </c>
      <c r="D1440" s="35">
        <v>207</v>
      </c>
      <c r="E1440" s="35">
        <v>0</v>
      </c>
      <c r="F1440" s="30">
        <v>41461</v>
      </c>
      <c r="G1440" s="36" t="s">
        <v>218</v>
      </c>
      <c r="M1440" s="32">
        <f t="shared" si="44"/>
        <v>295.71428571428572</v>
      </c>
      <c r="N1440" s="32">
        <f t="shared" si="45"/>
        <v>295.71428571428572</v>
      </c>
      <c r="O1440" s="18"/>
      <c r="P1440" s="18"/>
      <c r="Q1440" s="18"/>
      <c r="R1440" s="18"/>
      <c r="S1440" s="18"/>
      <c r="T1440" s="18"/>
      <c r="U1440" s="18"/>
      <c r="V1440" s="18"/>
      <c r="W1440" s="18"/>
    </row>
    <row r="1441" spans="1:23" x14ac:dyDescent="0.2">
      <c r="A1441" s="27">
        <v>1370</v>
      </c>
      <c r="B1441" s="33" t="s">
        <v>4</v>
      </c>
      <c r="C1441" s="34">
        <v>0.7</v>
      </c>
      <c r="D1441" s="35">
        <v>68</v>
      </c>
      <c r="E1441" s="35">
        <v>0</v>
      </c>
      <c r="F1441" s="30">
        <v>41461</v>
      </c>
      <c r="G1441" s="36" t="s">
        <v>218</v>
      </c>
      <c r="M1441" s="32">
        <f t="shared" si="44"/>
        <v>97.142857142857153</v>
      </c>
      <c r="N1441" s="32">
        <f t="shared" si="45"/>
        <v>97.142857142857153</v>
      </c>
      <c r="O1441" s="18"/>
      <c r="P1441" s="18"/>
      <c r="Q1441" s="18"/>
      <c r="R1441" s="18"/>
      <c r="S1441" s="18"/>
      <c r="T1441" s="18"/>
      <c r="U1441" s="18"/>
      <c r="V1441" s="18"/>
      <c r="W1441" s="18"/>
    </row>
    <row r="1442" spans="1:23" x14ac:dyDescent="0.2">
      <c r="A1442" s="27">
        <v>1371</v>
      </c>
      <c r="B1442" s="33" t="s">
        <v>1</v>
      </c>
      <c r="C1442" s="34">
        <v>1.1000000000000001</v>
      </c>
      <c r="D1442" s="35">
        <v>316</v>
      </c>
      <c r="E1442" s="35">
        <v>3</v>
      </c>
      <c r="F1442" s="30">
        <v>41461</v>
      </c>
      <c r="G1442" s="36" t="s">
        <v>218</v>
      </c>
      <c r="M1442" s="32">
        <f t="shared" si="44"/>
        <v>287.27272727272725</v>
      </c>
      <c r="N1442" s="32">
        <f t="shared" si="45"/>
        <v>287.27272727272725</v>
      </c>
      <c r="O1442" s="18"/>
      <c r="P1442" s="18"/>
      <c r="Q1442" s="18"/>
      <c r="R1442" s="18"/>
      <c r="S1442" s="18"/>
      <c r="T1442" s="18"/>
      <c r="U1442" s="18"/>
      <c r="V1442" s="18"/>
      <c r="W1442" s="18"/>
    </row>
    <row r="1443" spans="1:23" x14ac:dyDescent="0.2">
      <c r="A1443" s="27">
        <v>1372</v>
      </c>
      <c r="B1443" s="47">
        <v>1373</v>
      </c>
      <c r="C1443" s="37">
        <v>0.9</v>
      </c>
      <c r="D1443" s="35">
        <v>291</v>
      </c>
      <c r="E1443" s="35">
        <v>10</v>
      </c>
      <c r="F1443" s="30">
        <v>40026</v>
      </c>
      <c r="G1443" s="36" t="s">
        <v>343</v>
      </c>
      <c r="H1443" s="36">
        <v>48</v>
      </c>
      <c r="I1443" s="31">
        <v>53</v>
      </c>
      <c r="J1443" s="31">
        <v>47</v>
      </c>
      <c r="M1443" s="32">
        <f t="shared" si="44"/>
        <v>323.33333333333331</v>
      </c>
      <c r="N1443" s="32">
        <f t="shared" si="45"/>
        <v>646.66666666666663</v>
      </c>
    </row>
    <row r="1444" spans="1:23" x14ac:dyDescent="0.2">
      <c r="A1444" s="27">
        <v>1372</v>
      </c>
      <c r="B1444" s="33" t="s">
        <v>1</v>
      </c>
      <c r="C1444" s="34">
        <v>0.6</v>
      </c>
      <c r="D1444" s="35">
        <v>67</v>
      </c>
      <c r="E1444" s="35">
        <v>3</v>
      </c>
      <c r="F1444" s="30">
        <v>41461</v>
      </c>
      <c r="G1444" s="36" t="s">
        <v>218</v>
      </c>
      <c r="M1444" s="32">
        <f t="shared" si="44"/>
        <v>111.66666666666667</v>
      </c>
      <c r="N1444" s="32">
        <f t="shared" si="45"/>
        <v>111.66666666666667</v>
      </c>
      <c r="O1444" s="18"/>
      <c r="P1444" s="18"/>
      <c r="Q1444" s="18"/>
      <c r="R1444" s="18"/>
      <c r="S1444" s="18"/>
      <c r="T1444" s="18"/>
      <c r="U1444" s="18"/>
      <c r="V1444" s="18"/>
      <c r="W1444" s="18"/>
    </row>
    <row r="1445" spans="1:23" x14ac:dyDescent="0.2">
      <c r="A1445" s="27">
        <v>1373</v>
      </c>
      <c r="B1445" s="33" t="s">
        <v>1</v>
      </c>
      <c r="C1445" s="34">
        <v>0.5</v>
      </c>
      <c r="D1445" s="35">
        <v>64</v>
      </c>
      <c r="E1445" s="35">
        <v>1</v>
      </c>
      <c r="F1445" s="30">
        <v>41461</v>
      </c>
      <c r="G1445" s="36" t="s">
        <v>218</v>
      </c>
      <c r="M1445" s="32">
        <f t="shared" si="44"/>
        <v>128</v>
      </c>
      <c r="N1445" s="32">
        <f t="shared" si="45"/>
        <v>128</v>
      </c>
      <c r="O1445" s="18"/>
      <c r="P1445" s="18"/>
      <c r="Q1445" s="18"/>
      <c r="R1445" s="18"/>
      <c r="S1445" s="18"/>
      <c r="T1445" s="18"/>
      <c r="U1445" s="18"/>
      <c r="V1445" s="18"/>
      <c r="W1445" s="18"/>
    </row>
    <row r="1446" spans="1:23" x14ac:dyDescent="0.2">
      <c r="A1446" s="27">
        <v>1374</v>
      </c>
      <c r="B1446" s="33" t="s">
        <v>1</v>
      </c>
      <c r="C1446" s="34">
        <v>0.3</v>
      </c>
      <c r="D1446" s="35">
        <v>1</v>
      </c>
      <c r="E1446" s="35">
        <v>1</v>
      </c>
      <c r="F1446" s="30">
        <v>41461</v>
      </c>
      <c r="G1446" s="36" t="s">
        <v>218</v>
      </c>
      <c r="M1446" s="32">
        <f t="shared" si="44"/>
        <v>3.3333333333333335</v>
      </c>
      <c r="N1446" s="32">
        <f t="shared" si="45"/>
        <v>3.3333333333333335</v>
      </c>
      <c r="O1446" s="18"/>
      <c r="P1446" s="18"/>
      <c r="Q1446" s="18"/>
      <c r="R1446" s="18"/>
      <c r="S1446" s="18"/>
      <c r="T1446" s="18"/>
      <c r="U1446" s="18"/>
      <c r="V1446" s="18"/>
      <c r="W1446" s="18"/>
    </row>
    <row r="1447" spans="1:23" x14ac:dyDescent="0.2">
      <c r="A1447" s="27">
        <v>1374</v>
      </c>
      <c r="B1447" s="33" t="s">
        <v>6</v>
      </c>
      <c r="C1447" s="34">
        <v>1.3</v>
      </c>
      <c r="D1447" s="35">
        <v>20</v>
      </c>
      <c r="E1447" s="35">
        <v>1</v>
      </c>
      <c r="F1447" s="30">
        <v>41461</v>
      </c>
      <c r="G1447" s="36" t="s">
        <v>218</v>
      </c>
      <c r="M1447" s="32">
        <f t="shared" si="44"/>
        <v>15.384615384615383</v>
      </c>
      <c r="N1447" s="32">
        <f t="shared" si="45"/>
        <v>15.384615384615383</v>
      </c>
      <c r="O1447" s="18"/>
      <c r="P1447" s="18"/>
      <c r="Q1447" s="18"/>
      <c r="R1447" s="18"/>
      <c r="S1447" s="18"/>
      <c r="T1447" s="18"/>
      <c r="U1447" s="18"/>
      <c r="V1447" s="18"/>
      <c r="W1447" s="18"/>
    </row>
    <row r="1448" spans="1:23" x14ac:dyDescent="0.2">
      <c r="A1448" s="27">
        <v>1374</v>
      </c>
      <c r="B1448" s="33" t="s">
        <v>4</v>
      </c>
      <c r="C1448" s="34">
        <v>0.2</v>
      </c>
      <c r="D1448" s="35">
        <v>3</v>
      </c>
      <c r="E1448" s="35">
        <v>0</v>
      </c>
      <c r="F1448" s="30">
        <v>41461</v>
      </c>
      <c r="G1448" s="36" t="s">
        <v>218</v>
      </c>
      <c r="M1448" s="32">
        <f t="shared" si="44"/>
        <v>15</v>
      </c>
      <c r="N1448" s="32">
        <f t="shared" si="45"/>
        <v>15</v>
      </c>
      <c r="O1448" s="18"/>
      <c r="P1448" s="18"/>
      <c r="Q1448" s="18"/>
      <c r="R1448" s="18"/>
      <c r="S1448" s="18"/>
      <c r="T1448" s="18"/>
      <c r="U1448" s="18"/>
      <c r="V1448" s="18"/>
      <c r="W1448" s="18"/>
    </row>
    <row r="1449" spans="1:23" x14ac:dyDescent="0.2">
      <c r="A1449" s="27">
        <v>1375</v>
      </c>
      <c r="B1449" s="33" t="s">
        <v>1</v>
      </c>
      <c r="C1449" s="34">
        <v>0.5</v>
      </c>
      <c r="D1449" s="35">
        <v>81</v>
      </c>
      <c r="E1449" s="35">
        <v>2</v>
      </c>
      <c r="F1449" s="30">
        <v>41461</v>
      </c>
      <c r="G1449" s="36" t="s">
        <v>218</v>
      </c>
      <c r="M1449" s="32">
        <f t="shared" si="44"/>
        <v>162</v>
      </c>
      <c r="N1449" s="32">
        <f t="shared" si="45"/>
        <v>162</v>
      </c>
      <c r="O1449" s="18"/>
      <c r="P1449" s="18"/>
      <c r="Q1449" s="18"/>
      <c r="R1449" s="18"/>
      <c r="S1449" s="18"/>
      <c r="T1449" s="18"/>
      <c r="U1449" s="18"/>
      <c r="V1449" s="18"/>
      <c r="W1449" s="18"/>
    </row>
    <row r="1450" spans="1:23" x14ac:dyDescent="0.2">
      <c r="A1450" s="27">
        <v>1376</v>
      </c>
      <c r="B1450" s="33" t="s">
        <v>1</v>
      </c>
      <c r="C1450" s="34">
        <v>0.5</v>
      </c>
      <c r="D1450" s="35">
        <v>9</v>
      </c>
      <c r="E1450" s="35">
        <v>0</v>
      </c>
      <c r="F1450" s="30">
        <v>41461</v>
      </c>
      <c r="G1450" s="36" t="s">
        <v>218</v>
      </c>
      <c r="M1450" s="32">
        <f t="shared" si="44"/>
        <v>18</v>
      </c>
      <c r="N1450" s="32">
        <f t="shared" si="45"/>
        <v>18</v>
      </c>
      <c r="O1450" s="18"/>
      <c r="P1450" s="18"/>
      <c r="Q1450" s="18"/>
      <c r="R1450" s="18"/>
      <c r="S1450" s="18"/>
      <c r="T1450" s="18"/>
      <c r="U1450" s="18"/>
      <c r="V1450" s="18"/>
      <c r="W1450" s="18"/>
    </row>
    <row r="1451" spans="1:23" x14ac:dyDescent="0.2">
      <c r="A1451" s="27">
        <v>1376</v>
      </c>
      <c r="B1451" s="33" t="s">
        <v>6</v>
      </c>
      <c r="C1451" s="34">
        <v>0.4</v>
      </c>
      <c r="D1451" s="35">
        <v>157</v>
      </c>
      <c r="E1451" s="35">
        <v>0</v>
      </c>
      <c r="F1451" s="30">
        <v>41461</v>
      </c>
      <c r="G1451" s="36" t="s">
        <v>218</v>
      </c>
      <c r="M1451" s="32">
        <f t="shared" si="44"/>
        <v>392.5</v>
      </c>
      <c r="N1451" s="32">
        <f t="shared" si="45"/>
        <v>392.5</v>
      </c>
      <c r="O1451" s="18"/>
      <c r="P1451" s="18"/>
      <c r="Q1451" s="18"/>
      <c r="R1451" s="18"/>
      <c r="S1451" s="18"/>
      <c r="T1451" s="18"/>
      <c r="U1451" s="18"/>
      <c r="V1451" s="18"/>
      <c r="W1451" s="18"/>
    </row>
    <row r="1452" spans="1:23" x14ac:dyDescent="0.2">
      <c r="A1452" s="27">
        <v>1376</v>
      </c>
      <c r="B1452" s="33" t="s">
        <v>4</v>
      </c>
      <c r="C1452" s="34">
        <v>0.9</v>
      </c>
      <c r="D1452" s="35">
        <v>15</v>
      </c>
      <c r="E1452" s="35">
        <v>0</v>
      </c>
      <c r="F1452" s="30">
        <v>41461</v>
      </c>
      <c r="G1452" s="36" t="s">
        <v>218</v>
      </c>
      <c r="M1452" s="32">
        <f t="shared" si="44"/>
        <v>16.666666666666668</v>
      </c>
      <c r="N1452" s="32">
        <f t="shared" si="45"/>
        <v>16.666666666666668</v>
      </c>
      <c r="O1452" s="18"/>
      <c r="P1452" s="18"/>
      <c r="Q1452" s="18"/>
      <c r="R1452" s="18"/>
      <c r="S1452" s="18"/>
      <c r="T1452" s="18"/>
      <c r="U1452" s="18"/>
      <c r="V1452" s="18"/>
      <c r="W1452" s="18"/>
    </row>
    <row r="1453" spans="1:23" x14ac:dyDescent="0.2">
      <c r="A1453" s="27">
        <v>1377</v>
      </c>
      <c r="B1453" s="33" t="s">
        <v>1</v>
      </c>
      <c r="C1453" s="34">
        <v>0.9</v>
      </c>
      <c r="D1453" s="35">
        <v>44</v>
      </c>
      <c r="E1453" s="35">
        <v>0</v>
      </c>
      <c r="F1453" s="30">
        <v>41461</v>
      </c>
      <c r="G1453" s="36" t="s">
        <v>218</v>
      </c>
      <c r="M1453" s="32">
        <f t="shared" si="44"/>
        <v>48.888888888888886</v>
      </c>
      <c r="N1453" s="32">
        <f t="shared" si="45"/>
        <v>48.888888888888886</v>
      </c>
      <c r="O1453" s="18"/>
      <c r="P1453" s="18"/>
      <c r="Q1453" s="18"/>
      <c r="R1453" s="18"/>
      <c r="S1453" s="18"/>
      <c r="T1453" s="18"/>
      <c r="U1453" s="18"/>
      <c r="V1453" s="18"/>
      <c r="W1453" s="18"/>
    </row>
    <row r="1454" spans="1:23" x14ac:dyDescent="0.2">
      <c r="A1454" s="27">
        <v>1377</v>
      </c>
      <c r="B1454" s="33" t="s">
        <v>6</v>
      </c>
      <c r="C1454" s="34">
        <v>1.3</v>
      </c>
      <c r="D1454" s="35">
        <v>74</v>
      </c>
      <c r="E1454" s="35">
        <v>1</v>
      </c>
      <c r="F1454" s="30">
        <v>41461</v>
      </c>
      <c r="G1454" s="36" t="s">
        <v>218</v>
      </c>
      <c r="M1454" s="32">
        <f t="shared" si="44"/>
        <v>56.92307692307692</v>
      </c>
      <c r="N1454" s="32">
        <f t="shared" si="45"/>
        <v>56.92307692307692</v>
      </c>
      <c r="O1454" s="18"/>
      <c r="P1454" s="18"/>
      <c r="Q1454" s="18"/>
      <c r="R1454" s="18"/>
      <c r="S1454" s="18"/>
      <c r="T1454" s="18"/>
      <c r="U1454" s="18"/>
      <c r="V1454" s="18"/>
      <c r="W1454" s="18"/>
    </row>
    <row r="1455" spans="1:23" x14ac:dyDescent="0.2">
      <c r="A1455" s="27">
        <v>1378</v>
      </c>
      <c r="B1455" s="33" t="s">
        <v>1</v>
      </c>
      <c r="C1455" s="34">
        <v>1.3</v>
      </c>
      <c r="D1455" s="35">
        <v>310</v>
      </c>
      <c r="E1455" s="35">
        <v>0</v>
      </c>
      <c r="F1455" s="30">
        <v>41462</v>
      </c>
      <c r="G1455" s="36" t="s">
        <v>218</v>
      </c>
      <c r="M1455" s="32">
        <f t="shared" si="44"/>
        <v>238.46153846153845</v>
      </c>
      <c r="N1455" s="32">
        <f t="shared" si="45"/>
        <v>238.46153846153845</v>
      </c>
      <c r="O1455" s="18"/>
      <c r="P1455" s="18"/>
      <c r="Q1455" s="18"/>
      <c r="R1455" s="18"/>
      <c r="S1455" s="18"/>
      <c r="T1455" s="18"/>
      <c r="U1455" s="18"/>
      <c r="V1455" s="18"/>
      <c r="W1455" s="18"/>
    </row>
    <row r="1456" spans="1:23" x14ac:dyDescent="0.2">
      <c r="A1456" s="27">
        <v>1378</v>
      </c>
      <c r="B1456" s="33" t="s">
        <v>6</v>
      </c>
      <c r="C1456" s="34">
        <v>0.4</v>
      </c>
      <c r="D1456" s="35">
        <v>55</v>
      </c>
      <c r="E1456" s="35">
        <v>0</v>
      </c>
      <c r="F1456" s="30">
        <v>41462</v>
      </c>
      <c r="G1456" s="36" t="s">
        <v>218</v>
      </c>
      <c r="M1456" s="32">
        <f t="shared" si="44"/>
        <v>137.5</v>
      </c>
      <c r="N1456" s="32">
        <f t="shared" si="45"/>
        <v>137.5</v>
      </c>
      <c r="O1456" s="18"/>
      <c r="P1456" s="18"/>
      <c r="Q1456" s="18"/>
      <c r="R1456" s="18"/>
      <c r="S1456" s="18"/>
      <c r="T1456" s="18"/>
      <c r="U1456" s="18"/>
      <c r="V1456" s="18"/>
      <c r="W1456" s="18"/>
    </row>
    <row r="1457" spans="1:23" x14ac:dyDescent="0.2">
      <c r="A1457" s="27">
        <v>1379</v>
      </c>
      <c r="B1457" s="33" t="s">
        <v>1</v>
      </c>
      <c r="C1457" s="34">
        <v>0.9</v>
      </c>
      <c r="D1457" s="35">
        <v>153</v>
      </c>
      <c r="E1457" s="35">
        <v>0</v>
      </c>
      <c r="F1457" s="30">
        <v>41462</v>
      </c>
      <c r="G1457" s="36" t="s">
        <v>218</v>
      </c>
      <c r="M1457" s="32">
        <f t="shared" si="44"/>
        <v>170</v>
      </c>
      <c r="N1457" s="32">
        <f t="shared" si="45"/>
        <v>170</v>
      </c>
      <c r="O1457" s="18"/>
      <c r="P1457" s="18"/>
      <c r="Q1457" s="18"/>
      <c r="R1457" s="18"/>
      <c r="S1457" s="18"/>
      <c r="T1457" s="18"/>
      <c r="U1457" s="18"/>
      <c r="V1457" s="18"/>
      <c r="W1457" s="18"/>
    </row>
    <row r="1458" spans="1:23" x14ac:dyDescent="0.2">
      <c r="A1458" s="27">
        <v>1380</v>
      </c>
      <c r="B1458" s="33" t="s">
        <v>1</v>
      </c>
      <c r="C1458" s="34">
        <v>0.2</v>
      </c>
      <c r="D1458" s="35">
        <v>6</v>
      </c>
      <c r="E1458" s="35">
        <v>0</v>
      </c>
      <c r="F1458" s="30">
        <v>41462</v>
      </c>
      <c r="G1458" s="36" t="s">
        <v>218</v>
      </c>
      <c r="M1458" s="32">
        <f t="shared" si="44"/>
        <v>30</v>
      </c>
      <c r="N1458" s="32">
        <f t="shared" si="45"/>
        <v>30</v>
      </c>
      <c r="O1458" s="18"/>
      <c r="P1458" s="18"/>
      <c r="Q1458" s="18"/>
      <c r="R1458" s="18"/>
      <c r="S1458" s="18"/>
      <c r="T1458" s="18"/>
      <c r="U1458" s="18"/>
      <c r="V1458" s="18"/>
      <c r="W1458" s="18"/>
    </row>
    <row r="1459" spans="1:23" x14ac:dyDescent="0.2">
      <c r="A1459" s="27">
        <v>1381</v>
      </c>
      <c r="B1459" s="33" t="s">
        <v>1</v>
      </c>
      <c r="C1459" s="34">
        <v>0.9</v>
      </c>
      <c r="D1459" s="35">
        <v>64</v>
      </c>
      <c r="E1459" s="35">
        <v>0</v>
      </c>
      <c r="F1459" s="30">
        <v>41462</v>
      </c>
      <c r="G1459" s="36" t="s">
        <v>218</v>
      </c>
      <c r="M1459" s="32">
        <f t="shared" si="44"/>
        <v>71.111111111111114</v>
      </c>
      <c r="N1459" s="32">
        <f t="shared" si="45"/>
        <v>71.111111111111114</v>
      </c>
      <c r="O1459" s="18"/>
      <c r="P1459" s="18"/>
      <c r="Q1459" s="18"/>
      <c r="R1459" s="18"/>
      <c r="S1459" s="18"/>
      <c r="T1459" s="18"/>
      <c r="U1459" s="18"/>
      <c r="V1459" s="18"/>
      <c r="W1459" s="18"/>
    </row>
    <row r="1460" spans="1:23" x14ac:dyDescent="0.2">
      <c r="A1460" s="27">
        <v>1382</v>
      </c>
      <c r="B1460" s="33" t="s">
        <v>1</v>
      </c>
      <c r="C1460" s="34">
        <v>0.1</v>
      </c>
      <c r="D1460" s="35">
        <v>0</v>
      </c>
      <c r="E1460" s="35">
        <v>0</v>
      </c>
      <c r="F1460" s="30">
        <v>41488</v>
      </c>
      <c r="G1460" s="36" t="s">
        <v>218</v>
      </c>
      <c r="M1460" s="32">
        <f t="shared" si="44"/>
        <v>0</v>
      </c>
      <c r="N1460" s="32">
        <f t="shared" si="45"/>
        <v>0</v>
      </c>
      <c r="O1460" s="18"/>
      <c r="P1460" s="18"/>
      <c r="Q1460" s="18"/>
      <c r="R1460" s="18"/>
      <c r="S1460" s="18"/>
      <c r="T1460" s="18"/>
      <c r="U1460" s="18"/>
      <c r="V1460" s="18"/>
      <c r="W1460" s="18"/>
    </row>
    <row r="1461" spans="1:23" x14ac:dyDescent="0.2">
      <c r="A1461" s="27">
        <v>1382</v>
      </c>
      <c r="B1461" s="33" t="s">
        <v>6</v>
      </c>
      <c r="C1461" s="34">
        <v>0.6</v>
      </c>
      <c r="D1461" s="35">
        <v>74</v>
      </c>
      <c r="E1461" s="35">
        <v>0</v>
      </c>
      <c r="F1461" s="30">
        <v>41488</v>
      </c>
      <c r="G1461" s="36" t="s">
        <v>218</v>
      </c>
      <c r="M1461" s="32">
        <f t="shared" si="44"/>
        <v>123.33333333333334</v>
      </c>
      <c r="N1461" s="32">
        <f t="shared" si="45"/>
        <v>123.33333333333334</v>
      </c>
      <c r="O1461" s="18"/>
      <c r="P1461" s="18"/>
      <c r="Q1461" s="18"/>
      <c r="R1461" s="18"/>
      <c r="S1461" s="18"/>
      <c r="T1461" s="18"/>
      <c r="U1461" s="18"/>
      <c r="V1461" s="18"/>
      <c r="W1461" s="18"/>
    </row>
    <row r="1462" spans="1:23" x14ac:dyDescent="0.2">
      <c r="A1462" s="27">
        <v>1382</v>
      </c>
      <c r="B1462" s="33" t="s">
        <v>4</v>
      </c>
      <c r="C1462" s="34">
        <v>0.9</v>
      </c>
      <c r="D1462" s="35">
        <v>120</v>
      </c>
      <c r="E1462" s="35">
        <v>0</v>
      </c>
      <c r="F1462" s="30">
        <v>41488</v>
      </c>
      <c r="G1462" s="36" t="s">
        <v>218</v>
      </c>
      <c r="M1462" s="32">
        <f t="shared" si="44"/>
        <v>133.33333333333334</v>
      </c>
      <c r="N1462" s="32">
        <f t="shared" si="45"/>
        <v>133.33333333333334</v>
      </c>
      <c r="O1462" s="18"/>
      <c r="P1462" s="18"/>
      <c r="Q1462" s="18"/>
      <c r="R1462" s="18"/>
      <c r="S1462" s="18"/>
      <c r="T1462" s="18"/>
      <c r="U1462" s="18"/>
      <c r="V1462" s="18"/>
      <c r="W1462" s="18"/>
    </row>
    <row r="1463" spans="1:23" x14ac:dyDescent="0.2">
      <c r="A1463" s="27">
        <v>1382</v>
      </c>
      <c r="B1463" s="33" t="s">
        <v>8</v>
      </c>
      <c r="C1463" s="34">
        <v>1</v>
      </c>
      <c r="D1463" s="35">
        <v>83</v>
      </c>
      <c r="E1463" s="35">
        <v>1</v>
      </c>
      <c r="F1463" s="30">
        <v>41488</v>
      </c>
      <c r="G1463" s="36" t="s">
        <v>218</v>
      </c>
      <c r="M1463" s="32">
        <f t="shared" si="44"/>
        <v>83</v>
      </c>
      <c r="N1463" s="32">
        <f t="shared" si="45"/>
        <v>83</v>
      </c>
      <c r="O1463" s="18"/>
      <c r="P1463" s="18"/>
      <c r="Q1463" s="18"/>
      <c r="R1463" s="18"/>
      <c r="S1463" s="18"/>
      <c r="T1463" s="18"/>
      <c r="U1463" s="18"/>
      <c r="V1463" s="18"/>
      <c r="W1463" s="18"/>
    </row>
    <row r="1464" spans="1:23" x14ac:dyDescent="0.2">
      <c r="A1464" s="27">
        <v>1382</v>
      </c>
      <c r="B1464" s="33" t="s">
        <v>5</v>
      </c>
      <c r="C1464" s="34">
        <v>0.5</v>
      </c>
      <c r="D1464" s="35">
        <v>64</v>
      </c>
      <c r="E1464" s="35">
        <v>0</v>
      </c>
      <c r="F1464" s="30">
        <v>41488</v>
      </c>
      <c r="G1464" s="36" t="s">
        <v>218</v>
      </c>
      <c r="M1464" s="32">
        <f t="shared" si="44"/>
        <v>128</v>
      </c>
      <c r="N1464" s="32">
        <f t="shared" si="45"/>
        <v>128</v>
      </c>
      <c r="O1464" s="18"/>
      <c r="P1464" s="18"/>
      <c r="Q1464" s="18"/>
      <c r="R1464" s="18"/>
      <c r="S1464" s="18"/>
      <c r="T1464" s="18"/>
      <c r="U1464" s="18"/>
      <c r="V1464" s="18"/>
      <c r="W1464" s="18"/>
    </row>
    <row r="1465" spans="1:23" x14ac:dyDescent="0.2">
      <c r="A1465" s="27">
        <v>1383</v>
      </c>
      <c r="B1465" s="33" t="s">
        <v>1</v>
      </c>
      <c r="C1465" s="34">
        <v>0.7</v>
      </c>
      <c r="D1465" s="35">
        <v>20</v>
      </c>
      <c r="E1465" s="35">
        <v>0</v>
      </c>
      <c r="F1465" s="30">
        <v>41488</v>
      </c>
      <c r="G1465" s="36" t="s">
        <v>218</v>
      </c>
      <c r="M1465" s="32">
        <f t="shared" si="44"/>
        <v>28.571428571428573</v>
      </c>
      <c r="N1465" s="32">
        <f t="shared" si="45"/>
        <v>28.571428571428573</v>
      </c>
      <c r="O1465" s="18"/>
      <c r="P1465" s="18"/>
      <c r="Q1465" s="18"/>
      <c r="R1465" s="18"/>
      <c r="S1465" s="18"/>
      <c r="T1465" s="18"/>
      <c r="U1465" s="18"/>
      <c r="V1465" s="18"/>
      <c r="W1465" s="18"/>
    </row>
    <row r="1466" spans="1:23" x14ac:dyDescent="0.2">
      <c r="A1466" s="27">
        <v>1384</v>
      </c>
      <c r="B1466" s="33" t="s">
        <v>1</v>
      </c>
      <c r="C1466" s="34">
        <v>0.1</v>
      </c>
      <c r="D1466" s="35">
        <v>6</v>
      </c>
      <c r="E1466" s="35">
        <v>0</v>
      </c>
      <c r="F1466" s="30">
        <v>41488</v>
      </c>
      <c r="G1466" s="36" t="s">
        <v>218</v>
      </c>
      <c r="M1466" s="32">
        <f t="shared" si="44"/>
        <v>60</v>
      </c>
      <c r="N1466" s="32">
        <f t="shared" si="45"/>
        <v>60</v>
      </c>
      <c r="O1466" s="18"/>
      <c r="P1466" s="18"/>
      <c r="Q1466" s="18"/>
      <c r="R1466" s="18"/>
      <c r="S1466" s="18"/>
      <c r="T1466" s="18"/>
      <c r="U1466" s="18"/>
      <c r="V1466" s="18"/>
      <c r="W1466" s="18"/>
    </row>
    <row r="1467" spans="1:23" x14ac:dyDescent="0.2">
      <c r="A1467" s="27">
        <v>1385</v>
      </c>
      <c r="B1467" s="33" t="s">
        <v>1</v>
      </c>
      <c r="C1467" s="34">
        <v>0.5</v>
      </c>
      <c r="D1467" s="35">
        <v>39</v>
      </c>
      <c r="E1467" s="35">
        <v>0</v>
      </c>
      <c r="F1467" s="30">
        <v>41488</v>
      </c>
      <c r="G1467" s="36" t="s">
        <v>218</v>
      </c>
      <c r="M1467" s="32">
        <f t="shared" si="44"/>
        <v>78</v>
      </c>
      <c r="N1467" s="32">
        <f t="shared" si="45"/>
        <v>78</v>
      </c>
      <c r="O1467" s="18"/>
      <c r="P1467" s="18"/>
      <c r="Q1467" s="18"/>
      <c r="R1467" s="18"/>
      <c r="S1467" s="18"/>
      <c r="T1467" s="18"/>
      <c r="U1467" s="18"/>
      <c r="V1467" s="18"/>
      <c r="W1467" s="18"/>
    </row>
    <row r="1468" spans="1:23" x14ac:dyDescent="0.2">
      <c r="A1468" s="27">
        <v>1385</v>
      </c>
      <c r="B1468" s="33" t="s">
        <v>6</v>
      </c>
      <c r="C1468" s="34">
        <v>0.7</v>
      </c>
      <c r="D1468" s="35">
        <v>30</v>
      </c>
      <c r="E1468" s="35">
        <v>0</v>
      </c>
      <c r="F1468" s="30">
        <v>41488</v>
      </c>
      <c r="G1468" s="36" t="s">
        <v>218</v>
      </c>
      <c r="M1468" s="32">
        <f t="shared" si="44"/>
        <v>42.857142857142861</v>
      </c>
      <c r="N1468" s="32">
        <f t="shared" si="45"/>
        <v>42.857142857142861</v>
      </c>
      <c r="O1468" s="18"/>
      <c r="P1468" s="18"/>
      <c r="Q1468" s="18"/>
      <c r="R1468" s="18"/>
      <c r="S1468" s="18"/>
      <c r="T1468" s="18"/>
      <c r="U1468" s="18"/>
      <c r="V1468" s="18"/>
      <c r="W1468" s="18"/>
    </row>
    <row r="1469" spans="1:23" x14ac:dyDescent="0.2">
      <c r="A1469" s="27">
        <v>1385</v>
      </c>
      <c r="B1469" s="33" t="s">
        <v>4</v>
      </c>
      <c r="C1469" s="34">
        <v>0.4</v>
      </c>
      <c r="D1469" s="35">
        <v>43</v>
      </c>
      <c r="E1469" s="35">
        <v>0</v>
      </c>
      <c r="F1469" s="30">
        <v>41488</v>
      </c>
      <c r="G1469" s="36" t="s">
        <v>218</v>
      </c>
      <c r="M1469" s="32">
        <f t="shared" si="44"/>
        <v>107.5</v>
      </c>
      <c r="N1469" s="32">
        <f t="shared" si="45"/>
        <v>107.5</v>
      </c>
      <c r="O1469" s="18"/>
      <c r="P1469" s="18"/>
      <c r="Q1469" s="18"/>
      <c r="R1469" s="18"/>
      <c r="S1469" s="18"/>
      <c r="T1469" s="18"/>
      <c r="U1469" s="18"/>
      <c r="V1469" s="18"/>
      <c r="W1469" s="18"/>
    </row>
    <row r="1470" spans="1:23" x14ac:dyDescent="0.2">
      <c r="A1470" s="27">
        <v>1385</v>
      </c>
      <c r="B1470" s="33" t="s">
        <v>8</v>
      </c>
      <c r="C1470" s="34">
        <v>0.5</v>
      </c>
      <c r="D1470" s="35">
        <v>20</v>
      </c>
      <c r="E1470" s="35">
        <v>0</v>
      </c>
      <c r="F1470" s="30">
        <v>41488</v>
      </c>
      <c r="G1470" s="36" t="s">
        <v>218</v>
      </c>
      <c r="M1470" s="32">
        <f t="shared" si="44"/>
        <v>40</v>
      </c>
      <c r="N1470" s="32">
        <f t="shared" si="45"/>
        <v>40</v>
      </c>
      <c r="O1470" s="18"/>
      <c r="P1470" s="18"/>
      <c r="Q1470" s="18"/>
      <c r="R1470" s="18"/>
      <c r="S1470" s="18"/>
      <c r="T1470" s="18"/>
      <c r="U1470" s="18"/>
      <c r="V1470" s="18"/>
      <c r="W1470" s="18"/>
    </row>
    <row r="1471" spans="1:23" x14ac:dyDescent="0.2">
      <c r="A1471" s="27">
        <v>1386</v>
      </c>
      <c r="B1471" s="33" t="s">
        <v>1</v>
      </c>
      <c r="C1471" s="34">
        <v>0.4</v>
      </c>
      <c r="D1471" s="35">
        <v>11</v>
      </c>
      <c r="E1471" s="35">
        <v>0</v>
      </c>
      <c r="F1471" s="30">
        <v>41488</v>
      </c>
      <c r="G1471" s="36" t="s">
        <v>218</v>
      </c>
      <c r="M1471" s="32">
        <f t="shared" si="44"/>
        <v>27.5</v>
      </c>
      <c r="N1471" s="32">
        <f t="shared" si="45"/>
        <v>27.5</v>
      </c>
      <c r="O1471" s="18"/>
      <c r="P1471" s="18"/>
      <c r="Q1471" s="18"/>
      <c r="R1471" s="18"/>
      <c r="S1471" s="18"/>
      <c r="T1471" s="18"/>
      <c r="U1471" s="18"/>
      <c r="V1471" s="18"/>
      <c r="W1471" s="18"/>
    </row>
    <row r="1472" spans="1:23" x14ac:dyDescent="0.2">
      <c r="A1472" s="27">
        <v>1386</v>
      </c>
      <c r="B1472" s="33" t="s">
        <v>6</v>
      </c>
      <c r="C1472" s="34">
        <v>0.7</v>
      </c>
      <c r="D1472" s="35">
        <v>10</v>
      </c>
      <c r="E1472" s="35">
        <v>0</v>
      </c>
      <c r="F1472" s="30">
        <v>41488</v>
      </c>
      <c r="G1472" s="36" t="s">
        <v>218</v>
      </c>
      <c r="M1472" s="32">
        <f t="shared" si="44"/>
        <v>14.285714285714286</v>
      </c>
      <c r="N1472" s="32">
        <f t="shared" si="45"/>
        <v>14.285714285714286</v>
      </c>
      <c r="O1472" s="18"/>
      <c r="P1472" s="18"/>
      <c r="Q1472" s="18"/>
      <c r="R1472" s="18"/>
      <c r="S1472" s="18"/>
      <c r="T1472" s="18"/>
      <c r="U1472" s="18"/>
      <c r="V1472" s="18"/>
      <c r="W1472" s="18"/>
    </row>
    <row r="1473" spans="1:23" x14ac:dyDescent="0.2">
      <c r="A1473" s="27">
        <v>1386</v>
      </c>
      <c r="B1473" s="33" t="s">
        <v>4</v>
      </c>
      <c r="C1473" s="34">
        <v>0.1</v>
      </c>
      <c r="D1473" s="35">
        <v>5</v>
      </c>
      <c r="E1473" s="35">
        <v>0</v>
      </c>
      <c r="F1473" s="30">
        <v>41489</v>
      </c>
      <c r="G1473" s="36" t="s">
        <v>218</v>
      </c>
      <c r="M1473" s="32">
        <f t="shared" si="44"/>
        <v>50</v>
      </c>
      <c r="N1473" s="32">
        <f t="shared" si="45"/>
        <v>50</v>
      </c>
      <c r="O1473" s="18"/>
      <c r="P1473" s="18"/>
      <c r="Q1473" s="18"/>
      <c r="R1473" s="18"/>
      <c r="S1473" s="18"/>
      <c r="T1473" s="18"/>
      <c r="U1473" s="18"/>
      <c r="V1473" s="18"/>
      <c r="W1473" s="18"/>
    </row>
    <row r="1474" spans="1:23" x14ac:dyDescent="0.2">
      <c r="A1474" s="27">
        <v>1386</v>
      </c>
      <c r="B1474" s="33" t="s">
        <v>8</v>
      </c>
      <c r="C1474" s="34">
        <v>0.8</v>
      </c>
      <c r="D1474" s="35">
        <v>82</v>
      </c>
      <c r="E1474" s="35">
        <v>1</v>
      </c>
      <c r="F1474" s="30">
        <v>41489</v>
      </c>
      <c r="G1474" s="36" t="s">
        <v>218</v>
      </c>
      <c r="M1474" s="32">
        <f t="shared" ref="M1474:M1537" si="46">D1474/C1474</f>
        <v>102.5</v>
      </c>
      <c r="N1474" s="32">
        <f t="shared" ref="N1474:N1537" si="47">M1474/(((1-I1474/100)+((I1474/100)*(K1474/15)) + ((1-J1474/100)+(J1474/100)*(L1474/15)))/2)</f>
        <v>102.5</v>
      </c>
      <c r="O1474" s="18"/>
      <c r="P1474" s="18"/>
      <c r="Q1474" s="18"/>
      <c r="R1474" s="18"/>
      <c r="S1474" s="18"/>
      <c r="T1474" s="18"/>
      <c r="U1474" s="18"/>
      <c r="V1474" s="18"/>
      <c r="W1474" s="18"/>
    </row>
    <row r="1475" spans="1:23" x14ac:dyDescent="0.2">
      <c r="A1475" s="27">
        <v>1386</v>
      </c>
      <c r="B1475" s="33" t="s">
        <v>5</v>
      </c>
      <c r="C1475" s="34">
        <v>0.7</v>
      </c>
      <c r="D1475" s="35">
        <v>41</v>
      </c>
      <c r="E1475" s="35">
        <v>3</v>
      </c>
      <c r="F1475" s="30">
        <v>41489</v>
      </c>
      <c r="G1475" s="36" t="s">
        <v>218</v>
      </c>
      <c r="M1475" s="32">
        <f t="shared" si="46"/>
        <v>58.571428571428577</v>
      </c>
      <c r="N1475" s="32">
        <f t="shared" si="47"/>
        <v>58.571428571428577</v>
      </c>
      <c r="O1475" s="18"/>
      <c r="P1475" s="18"/>
      <c r="Q1475" s="18"/>
      <c r="R1475" s="18"/>
      <c r="S1475" s="18"/>
      <c r="T1475" s="18"/>
      <c r="U1475" s="18"/>
      <c r="V1475" s="18"/>
      <c r="W1475" s="18"/>
    </row>
    <row r="1476" spans="1:23" x14ac:dyDescent="0.2">
      <c r="A1476" s="27">
        <v>1386</v>
      </c>
      <c r="B1476" s="33" t="s">
        <v>7</v>
      </c>
      <c r="C1476" s="34">
        <v>0.3</v>
      </c>
      <c r="D1476" s="35">
        <v>7</v>
      </c>
      <c r="E1476" s="35">
        <v>0</v>
      </c>
      <c r="F1476" s="30">
        <v>41489</v>
      </c>
      <c r="G1476" s="36" t="s">
        <v>218</v>
      </c>
      <c r="M1476" s="32">
        <f t="shared" si="46"/>
        <v>23.333333333333336</v>
      </c>
      <c r="N1476" s="32">
        <f t="shared" si="47"/>
        <v>23.333333333333336</v>
      </c>
      <c r="O1476" s="18"/>
      <c r="P1476" s="18"/>
      <c r="Q1476" s="18"/>
      <c r="R1476" s="18"/>
      <c r="S1476" s="18"/>
      <c r="T1476" s="18"/>
      <c r="U1476" s="18"/>
      <c r="V1476" s="18"/>
      <c r="W1476" s="18"/>
    </row>
    <row r="1477" spans="1:23" x14ac:dyDescent="0.2">
      <c r="A1477" s="27">
        <v>1387</v>
      </c>
      <c r="B1477" s="47">
        <v>1390</v>
      </c>
      <c r="C1477" s="37">
        <v>2.2000000000000002</v>
      </c>
      <c r="D1477" s="35">
        <v>103</v>
      </c>
      <c r="E1477" s="35">
        <v>3</v>
      </c>
      <c r="F1477" s="30">
        <v>40026</v>
      </c>
      <c r="G1477" s="36" t="s">
        <v>344</v>
      </c>
      <c r="H1477" s="36" t="s">
        <v>344</v>
      </c>
      <c r="I1477" s="31">
        <v>30</v>
      </c>
      <c r="J1477" s="31">
        <v>20</v>
      </c>
      <c r="K1477" s="31">
        <v>7</v>
      </c>
      <c r="L1477" s="31">
        <v>5</v>
      </c>
      <c r="M1477" s="32">
        <f t="shared" si="46"/>
        <v>46.818181818181813</v>
      </c>
      <c r="N1477" s="32">
        <f t="shared" si="47"/>
        <v>54.865056818181813</v>
      </c>
    </row>
    <row r="1478" spans="1:23" x14ac:dyDescent="0.2">
      <c r="A1478" s="27">
        <v>1387</v>
      </c>
      <c r="B1478" s="33" t="s">
        <v>1</v>
      </c>
      <c r="C1478" s="34">
        <v>0.6</v>
      </c>
      <c r="D1478" s="35">
        <v>3</v>
      </c>
      <c r="E1478" s="35">
        <v>1</v>
      </c>
      <c r="F1478" s="30">
        <v>41489</v>
      </c>
      <c r="G1478" s="36" t="s">
        <v>218</v>
      </c>
      <c r="M1478" s="32">
        <f t="shared" si="46"/>
        <v>5</v>
      </c>
      <c r="N1478" s="32">
        <f t="shared" si="47"/>
        <v>5</v>
      </c>
      <c r="O1478" s="18"/>
      <c r="P1478" s="18"/>
      <c r="Q1478" s="18"/>
      <c r="R1478" s="18"/>
      <c r="S1478" s="18"/>
      <c r="T1478" s="18"/>
      <c r="U1478" s="18"/>
      <c r="V1478" s="18"/>
      <c r="W1478" s="18"/>
    </row>
    <row r="1479" spans="1:23" x14ac:dyDescent="0.2">
      <c r="A1479" s="27">
        <v>1388</v>
      </c>
      <c r="B1479" s="33" t="s">
        <v>1</v>
      </c>
      <c r="C1479" s="34">
        <v>0.3</v>
      </c>
      <c r="D1479" s="35">
        <v>17</v>
      </c>
      <c r="E1479" s="35">
        <v>0</v>
      </c>
      <c r="F1479" s="30">
        <v>41489</v>
      </c>
      <c r="G1479" s="36" t="s">
        <v>218</v>
      </c>
      <c r="M1479" s="32">
        <f t="shared" si="46"/>
        <v>56.666666666666671</v>
      </c>
      <c r="N1479" s="32">
        <f t="shared" si="47"/>
        <v>56.666666666666671</v>
      </c>
      <c r="O1479" s="18"/>
      <c r="P1479" s="18"/>
      <c r="Q1479" s="18"/>
      <c r="R1479" s="18"/>
      <c r="S1479" s="18"/>
      <c r="T1479" s="18"/>
      <c r="U1479" s="18"/>
      <c r="V1479" s="18"/>
      <c r="W1479" s="18"/>
    </row>
    <row r="1480" spans="1:23" x14ac:dyDescent="0.2">
      <c r="A1480" s="27">
        <v>1389</v>
      </c>
      <c r="B1480" s="33" t="s">
        <v>1</v>
      </c>
      <c r="C1480" s="34">
        <v>0.4</v>
      </c>
      <c r="D1480" s="35">
        <v>54</v>
      </c>
      <c r="E1480" s="35">
        <v>2</v>
      </c>
      <c r="F1480" s="30">
        <v>41489</v>
      </c>
      <c r="G1480" s="36" t="s">
        <v>218</v>
      </c>
      <c r="M1480" s="32">
        <f t="shared" si="46"/>
        <v>135</v>
      </c>
      <c r="N1480" s="32">
        <f t="shared" si="47"/>
        <v>135</v>
      </c>
      <c r="O1480" s="18"/>
      <c r="P1480" s="18"/>
      <c r="Q1480" s="18"/>
      <c r="R1480" s="18"/>
      <c r="S1480" s="18"/>
      <c r="T1480" s="18"/>
      <c r="U1480" s="18"/>
      <c r="V1480" s="18"/>
      <c r="W1480" s="18"/>
    </row>
    <row r="1481" spans="1:23" x14ac:dyDescent="0.2">
      <c r="A1481" s="27">
        <v>1389</v>
      </c>
      <c r="B1481" s="33" t="s">
        <v>6</v>
      </c>
      <c r="C1481" s="34">
        <v>0.8</v>
      </c>
      <c r="D1481" s="35">
        <v>22</v>
      </c>
      <c r="E1481" s="35">
        <v>0</v>
      </c>
      <c r="F1481" s="30">
        <v>41489</v>
      </c>
      <c r="G1481" s="36" t="s">
        <v>218</v>
      </c>
      <c r="M1481" s="32">
        <f t="shared" si="46"/>
        <v>27.5</v>
      </c>
      <c r="N1481" s="32">
        <f t="shared" si="47"/>
        <v>27.5</v>
      </c>
      <c r="O1481" s="18"/>
      <c r="P1481" s="18"/>
      <c r="Q1481" s="18"/>
      <c r="R1481" s="18"/>
      <c r="S1481" s="18"/>
      <c r="T1481" s="18"/>
      <c r="U1481" s="18"/>
      <c r="V1481" s="18"/>
      <c r="W1481" s="18"/>
    </row>
    <row r="1482" spans="1:23" x14ac:dyDescent="0.2">
      <c r="A1482" s="27">
        <v>1390</v>
      </c>
      <c r="B1482" s="33" t="s">
        <v>1</v>
      </c>
      <c r="C1482" s="34">
        <v>0.1</v>
      </c>
      <c r="D1482" s="35">
        <v>1</v>
      </c>
      <c r="E1482" s="35">
        <v>0</v>
      </c>
      <c r="F1482" s="30">
        <v>41489</v>
      </c>
      <c r="G1482" s="36" t="s">
        <v>218</v>
      </c>
      <c r="M1482" s="32">
        <f t="shared" si="46"/>
        <v>10</v>
      </c>
      <c r="N1482" s="32">
        <f t="shared" si="47"/>
        <v>10</v>
      </c>
      <c r="O1482" s="18"/>
      <c r="P1482" s="18"/>
      <c r="Q1482" s="18"/>
      <c r="R1482" s="18"/>
      <c r="S1482" s="18"/>
      <c r="T1482" s="18"/>
      <c r="U1482" s="18"/>
      <c r="V1482" s="18"/>
      <c r="W1482" s="18"/>
    </row>
    <row r="1483" spans="1:23" x14ac:dyDescent="0.2">
      <c r="A1483" s="27">
        <v>1391</v>
      </c>
      <c r="B1483" s="44" t="s">
        <v>241</v>
      </c>
      <c r="C1483" s="37">
        <v>0.90000000000000568</v>
      </c>
      <c r="D1483" s="35">
        <v>77</v>
      </c>
      <c r="E1483" s="35">
        <v>1</v>
      </c>
      <c r="F1483" s="30">
        <v>40024</v>
      </c>
      <c r="G1483" s="36" t="s">
        <v>344</v>
      </c>
      <c r="H1483" s="36" t="s">
        <v>344</v>
      </c>
      <c r="I1483" s="31">
        <v>5</v>
      </c>
      <c r="J1483" s="31">
        <v>5</v>
      </c>
      <c r="K1483" s="31">
        <v>10</v>
      </c>
      <c r="L1483" s="31">
        <v>10</v>
      </c>
      <c r="M1483" s="32">
        <f t="shared" si="46"/>
        <v>85.555555555555017</v>
      </c>
      <c r="N1483" s="32">
        <f t="shared" si="47"/>
        <v>87.005649717513577</v>
      </c>
    </row>
    <row r="1484" spans="1:23" x14ac:dyDescent="0.2">
      <c r="A1484" s="27">
        <v>1391</v>
      </c>
      <c r="B1484" s="33" t="s">
        <v>1</v>
      </c>
      <c r="C1484" s="34">
        <v>0.8</v>
      </c>
      <c r="D1484" s="35">
        <v>26</v>
      </c>
      <c r="E1484" s="35">
        <v>0</v>
      </c>
      <c r="F1484" s="30">
        <v>41489</v>
      </c>
      <c r="G1484" s="36" t="s">
        <v>218</v>
      </c>
      <c r="M1484" s="32">
        <f t="shared" si="46"/>
        <v>32.5</v>
      </c>
      <c r="N1484" s="32">
        <f t="shared" si="47"/>
        <v>32.5</v>
      </c>
      <c r="O1484" s="18"/>
      <c r="P1484" s="18"/>
      <c r="Q1484" s="18"/>
      <c r="R1484" s="18"/>
      <c r="S1484" s="18"/>
      <c r="T1484" s="18"/>
      <c r="U1484" s="18"/>
      <c r="V1484" s="18"/>
      <c r="W1484" s="18"/>
    </row>
    <row r="1485" spans="1:23" x14ac:dyDescent="0.2">
      <c r="A1485" s="27">
        <v>1392</v>
      </c>
      <c r="B1485" s="47">
        <v>1393</v>
      </c>
      <c r="C1485" s="37">
        <v>4.0999999999999996</v>
      </c>
      <c r="D1485" s="35">
        <v>559</v>
      </c>
      <c r="E1485" s="35">
        <v>16</v>
      </c>
      <c r="F1485" s="30">
        <v>40004</v>
      </c>
      <c r="G1485" s="36" t="s">
        <v>345</v>
      </c>
      <c r="H1485" s="36">
        <v>49</v>
      </c>
      <c r="I1485" s="31">
        <v>50</v>
      </c>
      <c r="J1485" s="31">
        <v>50</v>
      </c>
      <c r="K1485" s="31">
        <v>7</v>
      </c>
      <c r="L1485" s="31">
        <v>7</v>
      </c>
      <c r="M1485" s="32">
        <f t="shared" si="46"/>
        <v>136.34146341463415</v>
      </c>
      <c r="N1485" s="32">
        <f t="shared" si="47"/>
        <v>185.92017738359201</v>
      </c>
    </row>
    <row r="1486" spans="1:23" x14ac:dyDescent="0.2">
      <c r="A1486" s="27">
        <v>1392</v>
      </c>
      <c r="B1486" s="33" t="s">
        <v>1</v>
      </c>
      <c r="C1486" s="34">
        <v>0.8</v>
      </c>
      <c r="D1486" s="35">
        <v>26</v>
      </c>
      <c r="E1486" s="35">
        <v>0</v>
      </c>
      <c r="F1486" s="30">
        <v>41489</v>
      </c>
      <c r="G1486" s="36" t="s">
        <v>218</v>
      </c>
      <c r="M1486" s="32">
        <f t="shared" si="46"/>
        <v>32.5</v>
      </c>
      <c r="N1486" s="32">
        <f t="shared" si="47"/>
        <v>32.5</v>
      </c>
      <c r="O1486" s="18"/>
      <c r="P1486" s="18"/>
      <c r="Q1486" s="18"/>
      <c r="R1486" s="18"/>
      <c r="S1486" s="18"/>
      <c r="T1486" s="18"/>
      <c r="U1486" s="18"/>
      <c r="V1486" s="18"/>
      <c r="W1486" s="18"/>
    </row>
    <row r="1487" spans="1:23" x14ac:dyDescent="0.2">
      <c r="A1487" s="27">
        <v>1392</v>
      </c>
      <c r="B1487" s="33" t="s">
        <v>6</v>
      </c>
      <c r="C1487" s="34">
        <v>0.6</v>
      </c>
      <c r="D1487" s="35">
        <v>69</v>
      </c>
      <c r="E1487" s="35">
        <v>0</v>
      </c>
      <c r="F1487" s="30">
        <v>41489</v>
      </c>
      <c r="G1487" s="36" t="s">
        <v>218</v>
      </c>
      <c r="M1487" s="32">
        <f t="shared" si="46"/>
        <v>115</v>
      </c>
      <c r="N1487" s="32">
        <f t="shared" si="47"/>
        <v>115</v>
      </c>
      <c r="O1487" s="18"/>
      <c r="P1487" s="18"/>
      <c r="Q1487" s="18"/>
      <c r="R1487" s="18"/>
      <c r="S1487" s="18"/>
      <c r="T1487" s="18"/>
      <c r="U1487" s="18"/>
      <c r="V1487" s="18"/>
      <c r="W1487" s="18"/>
    </row>
    <row r="1488" spans="1:23" x14ac:dyDescent="0.2">
      <c r="A1488" s="27">
        <v>1392</v>
      </c>
      <c r="B1488" s="33" t="s">
        <v>4</v>
      </c>
      <c r="C1488" s="34">
        <v>0.8</v>
      </c>
      <c r="D1488" s="35">
        <v>24</v>
      </c>
      <c r="E1488" s="35">
        <v>1</v>
      </c>
      <c r="F1488" s="30">
        <v>41489</v>
      </c>
      <c r="G1488" s="36" t="s">
        <v>218</v>
      </c>
      <c r="M1488" s="32">
        <f t="shared" si="46"/>
        <v>30</v>
      </c>
      <c r="N1488" s="32">
        <f t="shared" si="47"/>
        <v>30</v>
      </c>
      <c r="O1488" s="18"/>
      <c r="P1488" s="18"/>
      <c r="Q1488" s="18"/>
      <c r="R1488" s="18"/>
      <c r="S1488" s="18"/>
      <c r="T1488" s="18"/>
      <c r="U1488" s="18"/>
      <c r="V1488" s="18"/>
      <c r="W1488" s="18"/>
    </row>
    <row r="1489" spans="1:23" x14ac:dyDescent="0.2">
      <c r="A1489" s="27">
        <v>1392</v>
      </c>
      <c r="B1489" s="33" t="s">
        <v>8</v>
      </c>
      <c r="C1489" s="34">
        <v>0.8</v>
      </c>
      <c r="D1489" s="35">
        <v>45</v>
      </c>
      <c r="E1489" s="35">
        <v>1</v>
      </c>
      <c r="F1489" s="30">
        <v>41489</v>
      </c>
      <c r="G1489" s="36" t="s">
        <v>218</v>
      </c>
      <c r="M1489" s="32">
        <f t="shared" si="46"/>
        <v>56.25</v>
      </c>
      <c r="N1489" s="32">
        <f t="shared" si="47"/>
        <v>56.25</v>
      </c>
      <c r="O1489" s="18"/>
      <c r="P1489" s="18"/>
      <c r="Q1489" s="18"/>
      <c r="R1489" s="18"/>
      <c r="S1489" s="18"/>
      <c r="T1489" s="18"/>
      <c r="U1489" s="18"/>
      <c r="V1489" s="18"/>
      <c r="W1489" s="18"/>
    </row>
    <row r="1490" spans="1:23" x14ac:dyDescent="0.2">
      <c r="A1490" s="27">
        <v>1392</v>
      </c>
      <c r="B1490" s="33" t="s">
        <v>5</v>
      </c>
      <c r="C1490" s="34">
        <v>0.1</v>
      </c>
      <c r="D1490" s="35">
        <v>1</v>
      </c>
      <c r="E1490" s="35">
        <v>0</v>
      </c>
      <c r="F1490" s="30">
        <v>41489</v>
      </c>
      <c r="G1490" s="36" t="s">
        <v>218</v>
      </c>
      <c r="M1490" s="32">
        <f t="shared" si="46"/>
        <v>10</v>
      </c>
      <c r="N1490" s="32">
        <f t="shared" si="47"/>
        <v>10</v>
      </c>
      <c r="O1490" s="18"/>
      <c r="P1490" s="18"/>
      <c r="Q1490" s="18"/>
      <c r="R1490" s="18"/>
      <c r="S1490" s="18"/>
      <c r="T1490" s="18"/>
      <c r="U1490" s="18"/>
      <c r="V1490" s="18"/>
      <c r="W1490" s="18"/>
    </row>
    <row r="1491" spans="1:23" x14ac:dyDescent="0.2">
      <c r="A1491" s="27">
        <v>1392</v>
      </c>
      <c r="B1491" s="33" t="s">
        <v>7</v>
      </c>
      <c r="C1491" s="34">
        <v>0.5</v>
      </c>
      <c r="D1491" s="35">
        <v>7</v>
      </c>
      <c r="E1491" s="35">
        <v>1</v>
      </c>
      <c r="F1491" s="30">
        <v>41490</v>
      </c>
      <c r="G1491" s="36" t="s">
        <v>218</v>
      </c>
      <c r="M1491" s="32">
        <f t="shared" si="46"/>
        <v>14</v>
      </c>
      <c r="N1491" s="32">
        <f t="shared" si="47"/>
        <v>14</v>
      </c>
      <c r="O1491" s="18"/>
      <c r="P1491" s="18"/>
      <c r="Q1491" s="18"/>
      <c r="R1491" s="18"/>
      <c r="S1491" s="18"/>
      <c r="T1491" s="18"/>
      <c r="U1491" s="18"/>
      <c r="V1491" s="18"/>
      <c r="W1491" s="18"/>
    </row>
    <row r="1492" spans="1:23" x14ac:dyDescent="0.2">
      <c r="A1492" s="27">
        <v>1393</v>
      </c>
      <c r="B1492" s="33" t="s">
        <v>1</v>
      </c>
      <c r="C1492" s="34">
        <v>0.4</v>
      </c>
      <c r="D1492" s="35">
        <v>30</v>
      </c>
      <c r="E1492" s="35">
        <v>2</v>
      </c>
      <c r="F1492" s="30">
        <v>41490</v>
      </c>
      <c r="G1492" s="36" t="s">
        <v>218</v>
      </c>
      <c r="M1492" s="32">
        <f t="shared" si="46"/>
        <v>75</v>
      </c>
      <c r="N1492" s="32">
        <f t="shared" si="47"/>
        <v>75</v>
      </c>
      <c r="O1492" s="18"/>
      <c r="P1492" s="18"/>
      <c r="Q1492" s="18"/>
      <c r="R1492" s="18"/>
      <c r="S1492" s="18"/>
      <c r="T1492" s="18"/>
      <c r="U1492" s="18"/>
      <c r="V1492" s="18"/>
      <c r="W1492" s="18"/>
    </row>
    <row r="1493" spans="1:23" x14ac:dyDescent="0.2">
      <c r="A1493" s="27">
        <v>1394</v>
      </c>
      <c r="B1493" s="33" t="s">
        <v>1</v>
      </c>
      <c r="C1493" s="34">
        <v>0.6</v>
      </c>
      <c r="D1493" s="35">
        <v>38</v>
      </c>
      <c r="E1493" s="35">
        <v>0</v>
      </c>
      <c r="F1493" s="30">
        <v>41490</v>
      </c>
      <c r="G1493" s="36" t="s">
        <v>218</v>
      </c>
      <c r="M1493" s="32">
        <f t="shared" si="46"/>
        <v>63.333333333333336</v>
      </c>
      <c r="N1493" s="32">
        <f t="shared" si="47"/>
        <v>63.333333333333336</v>
      </c>
      <c r="O1493" s="18"/>
      <c r="P1493" s="18"/>
      <c r="Q1493" s="18"/>
      <c r="R1493" s="18"/>
      <c r="S1493" s="18"/>
      <c r="T1493" s="18"/>
      <c r="U1493" s="18"/>
      <c r="V1493" s="18"/>
      <c r="W1493" s="18"/>
    </row>
    <row r="1494" spans="1:23" x14ac:dyDescent="0.2">
      <c r="A1494" s="27">
        <v>1394</v>
      </c>
      <c r="B1494" s="33" t="s">
        <v>6</v>
      </c>
      <c r="C1494" s="34">
        <v>0.5</v>
      </c>
      <c r="D1494" s="35">
        <v>8</v>
      </c>
      <c r="E1494" s="35">
        <v>0</v>
      </c>
      <c r="F1494" s="30">
        <v>41490</v>
      </c>
      <c r="G1494" s="36" t="s">
        <v>218</v>
      </c>
      <c r="M1494" s="32">
        <f t="shared" si="46"/>
        <v>16</v>
      </c>
      <c r="N1494" s="32">
        <f t="shared" si="47"/>
        <v>16</v>
      </c>
      <c r="O1494" s="18"/>
      <c r="P1494" s="18"/>
      <c r="Q1494" s="18"/>
      <c r="R1494" s="18"/>
      <c r="S1494" s="18"/>
      <c r="T1494" s="18"/>
      <c r="U1494" s="18"/>
      <c r="V1494" s="18"/>
      <c r="W1494" s="18"/>
    </row>
    <row r="1495" spans="1:23" x14ac:dyDescent="0.2">
      <c r="A1495" s="27">
        <v>1394</v>
      </c>
      <c r="B1495" s="33" t="s">
        <v>4</v>
      </c>
      <c r="C1495" s="34">
        <v>0.6</v>
      </c>
      <c r="D1495" s="35">
        <v>0</v>
      </c>
      <c r="E1495" s="35">
        <v>0</v>
      </c>
      <c r="F1495" s="30">
        <v>41490</v>
      </c>
      <c r="G1495" s="36" t="s">
        <v>218</v>
      </c>
      <c r="M1495" s="32">
        <f t="shared" si="46"/>
        <v>0</v>
      </c>
      <c r="N1495" s="32">
        <f t="shared" si="47"/>
        <v>0</v>
      </c>
      <c r="O1495" s="18"/>
      <c r="P1495" s="18"/>
      <c r="Q1495" s="18"/>
      <c r="R1495" s="18"/>
      <c r="S1495" s="18"/>
      <c r="T1495" s="18"/>
      <c r="U1495" s="18"/>
      <c r="V1495" s="18"/>
      <c r="W1495" s="18"/>
    </row>
    <row r="1496" spans="1:23" x14ac:dyDescent="0.2">
      <c r="A1496" s="27">
        <v>1394</v>
      </c>
      <c r="B1496" s="33" t="s">
        <v>8</v>
      </c>
      <c r="C1496" s="34">
        <v>0.4</v>
      </c>
      <c r="D1496" s="35">
        <v>30</v>
      </c>
      <c r="E1496" s="35">
        <v>0</v>
      </c>
      <c r="F1496" s="30">
        <v>41490</v>
      </c>
      <c r="G1496" s="36" t="s">
        <v>218</v>
      </c>
      <c r="M1496" s="32">
        <f t="shared" si="46"/>
        <v>75</v>
      </c>
      <c r="N1496" s="32">
        <f t="shared" si="47"/>
        <v>75</v>
      </c>
      <c r="O1496" s="18"/>
      <c r="P1496" s="18"/>
      <c r="Q1496" s="18"/>
      <c r="R1496" s="18"/>
      <c r="S1496" s="18"/>
      <c r="T1496" s="18"/>
      <c r="U1496" s="18"/>
      <c r="V1496" s="18"/>
      <c r="W1496" s="18"/>
    </row>
    <row r="1497" spans="1:23" x14ac:dyDescent="0.2">
      <c r="A1497" s="27">
        <v>1394</v>
      </c>
      <c r="B1497" s="33" t="s">
        <v>5</v>
      </c>
      <c r="C1497" s="34">
        <v>0.4</v>
      </c>
      <c r="D1497" s="35">
        <v>5</v>
      </c>
      <c r="E1497" s="35">
        <v>0</v>
      </c>
      <c r="F1497" s="30">
        <v>41490</v>
      </c>
      <c r="G1497" s="36" t="s">
        <v>218</v>
      </c>
      <c r="M1497" s="32">
        <f t="shared" si="46"/>
        <v>12.5</v>
      </c>
      <c r="N1497" s="32">
        <f t="shared" si="47"/>
        <v>12.5</v>
      </c>
      <c r="O1497" s="18"/>
      <c r="P1497" s="18"/>
      <c r="Q1497" s="18"/>
      <c r="R1497" s="18"/>
      <c r="S1497" s="18"/>
      <c r="T1497" s="18"/>
      <c r="U1497" s="18"/>
      <c r="V1497" s="18"/>
      <c r="W1497" s="18"/>
    </row>
    <row r="1498" spans="1:23" x14ac:dyDescent="0.2">
      <c r="A1498" s="27">
        <v>1394</v>
      </c>
      <c r="B1498" s="33" t="s">
        <v>7</v>
      </c>
      <c r="C1498" s="34">
        <v>0.3</v>
      </c>
      <c r="D1498" s="35">
        <v>51</v>
      </c>
      <c r="E1498" s="35">
        <v>0</v>
      </c>
      <c r="F1498" s="30">
        <v>41490</v>
      </c>
      <c r="G1498" s="36" t="s">
        <v>218</v>
      </c>
      <c r="M1498" s="32">
        <f t="shared" si="46"/>
        <v>170</v>
      </c>
      <c r="N1498" s="32">
        <f t="shared" si="47"/>
        <v>170</v>
      </c>
      <c r="O1498" s="18"/>
      <c r="P1498" s="18"/>
      <c r="Q1498" s="18"/>
      <c r="R1498" s="18"/>
      <c r="S1498" s="18"/>
      <c r="T1498" s="18"/>
      <c r="U1498" s="18"/>
      <c r="V1498" s="18"/>
      <c r="W1498" s="18"/>
    </row>
    <row r="1499" spans="1:23" x14ac:dyDescent="0.2">
      <c r="A1499" s="27">
        <v>1395</v>
      </c>
      <c r="B1499" s="33" t="s">
        <v>1</v>
      </c>
      <c r="C1499" s="34">
        <v>2.9</v>
      </c>
      <c r="D1499" s="35">
        <v>171</v>
      </c>
      <c r="E1499" s="35">
        <v>0</v>
      </c>
      <c r="F1499" s="30">
        <v>41490</v>
      </c>
      <c r="G1499" s="36" t="s">
        <v>218</v>
      </c>
      <c r="M1499" s="32">
        <f t="shared" si="46"/>
        <v>58.96551724137931</v>
      </c>
      <c r="N1499" s="32">
        <f t="shared" si="47"/>
        <v>58.96551724137931</v>
      </c>
      <c r="O1499" s="18"/>
      <c r="P1499" s="18"/>
      <c r="Q1499" s="18"/>
      <c r="R1499" s="18"/>
      <c r="S1499" s="18"/>
      <c r="T1499" s="18"/>
      <c r="U1499" s="18"/>
      <c r="V1499" s="18"/>
      <c r="W1499" s="18"/>
    </row>
    <row r="1500" spans="1:23" x14ac:dyDescent="0.2">
      <c r="A1500" s="27">
        <v>1396</v>
      </c>
      <c r="B1500" s="33" t="s">
        <v>1</v>
      </c>
      <c r="C1500" s="34">
        <v>1.1000000000000001</v>
      </c>
      <c r="D1500" s="35">
        <v>7</v>
      </c>
      <c r="E1500" s="35">
        <v>0</v>
      </c>
      <c r="F1500" s="30">
        <v>41490</v>
      </c>
      <c r="G1500" s="36" t="s">
        <v>218</v>
      </c>
      <c r="M1500" s="32">
        <f t="shared" si="46"/>
        <v>6.3636363636363633</v>
      </c>
      <c r="N1500" s="32">
        <f t="shared" si="47"/>
        <v>6.3636363636363633</v>
      </c>
      <c r="O1500" s="18"/>
      <c r="P1500" s="18"/>
      <c r="Q1500" s="18"/>
      <c r="R1500" s="18"/>
      <c r="S1500" s="18"/>
      <c r="T1500" s="18"/>
      <c r="U1500" s="18"/>
      <c r="V1500" s="18"/>
      <c r="W1500" s="18"/>
    </row>
    <row r="1501" spans="1:23" x14ac:dyDescent="0.2">
      <c r="A1501" s="27">
        <v>1396</v>
      </c>
      <c r="B1501" s="33" t="s">
        <v>6</v>
      </c>
      <c r="C1501" s="34">
        <v>0.5</v>
      </c>
      <c r="D1501" s="35">
        <v>17</v>
      </c>
      <c r="E1501" s="35">
        <v>0</v>
      </c>
      <c r="F1501" s="30">
        <v>41490</v>
      </c>
      <c r="G1501" s="36" t="s">
        <v>218</v>
      </c>
      <c r="M1501" s="32">
        <f t="shared" si="46"/>
        <v>34</v>
      </c>
      <c r="N1501" s="32">
        <f t="shared" si="47"/>
        <v>34</v>
      </c>
      <c r="O1501" s="18"/>
      <c r="P1501" s="18"/>
      <c r="Q1501" s="18"/>
      <c r="R1501" s="18"/>
      <c r="S1501" s="18"/>
      <c r="T1501" s="18"/>
      <c r="U1501" s="18"/>
      <c r="V1501" s="18"/>
      <c r="W1501" s="18"/>
    </row>
    <row r="1502" spans="1:23" x14ac:dyDescent="0.2">
      <c r="A1502" s="27">
        <v>1397</v>
      </c>
      <c r="B1502" s="33" t="s">
        <v>1</v>
      </c>
      <c r="C1502" s="34">
        <v>0.9</v>
      </c>
      <c r="D1502" s="35">
        <v>37</v>
      </c>
      <c r="E1502" s="35">
        <v>0</v>
      </c>
      <c r="F1502" s="30">
        <v>41490</v>
      </c>
      <c r="G1502" s="36" t="s">
        <v>218</v>
      </c>
      <c r="M1502" s="32">
        <f t="shared" si="46"/>
        <v>41.111111111111107</v>
      </c>
      <c r="N1502" s="32">
        <f t="shared" si="47"/>
        <v>41.111111111111107</v>
      </c>
      <c r="O1502" s="18"/>
      <c r="P1502" s="18"/>
      <c r="Q1502" s="18"/>
      <c r="R1502" s="18"/>
      <c r="S1502" s="18"/>
      <c r="T1502" s="18"/>
      <c r="U1502" s="18"/>
      <c r="V1502" s="18"/>
      <c r="W1502" s="18"/>
    </row>
    <row r="1503" spans="1:23" x14ac:dyDescent="0.2">
      <c r="A1503" s="27">
        <v>1398</v>
      </c>
      <c r="B1503" s="33" t="s">
        <v>1</v>
      </c>
      <c r="C1503" s="34">
        <v>0.3</v>
      </c>
      <c r="D1503" s="35">
        <v>0</v>
      </c>
      <c r="E1503" s="35">
        <v>0</v>
      </c>
      <c r="F1503" s="30">
        <v>41490</v>
      </c>
      <c r="G1503" s="36" t="s">
        <v>218</v>
      </c>
      <c r="M1503" s="32">
        <f t="shared" si="46"/>
        <v>0</v>
      </c>
      <c r="N1503" s="32">
        <f t="shared" si="47"/>
        <v>0</v>
      </c>
      <c r="O1503" s="18"/>
      <c r="P1503" s="18"/>
      <c r="Q1503" s="18"/>
      <c r="R1503" s="18"/>
      <c r="S1503" s="18"/>
      <c r="T1503" s="18"/>
      <c r="U1503" s="18"/>
      <c r="V1503" s="18"/>
      <c r="W1503" s="18"/>
    </row>
    <row r="1504" spans="1:23" x14ac:dyDescent="0.2">
      <c r="A1504" s="27">
        <v>1398</v>
      </c>
      <c r="B1504" s="33" t="s">
        <v>6</v>
      </c>
      <c r="C1504" s="34">
        <v>0.8</v>
      </c>
      <c r="D1504" s="35">
        <v>1</v>
      </c>
      <c r="E1504" s="35">
        <v>0</v>
      </c>
      <c r="F1504" s="30">
        <v>41490</v>
      </c>
      <c r="G1504" s="36" t="s">
        <v>218</v>
      </c>
      <c r="M1504" s="32">
        <f t="shared" si="46"/>
        <v>1.25</v>
      </c>
      <c r="N1504" s="32">
        <f t="shared" si="47"/>
        <v>1.25</v>
      </c>
      <c r="O1504" s="18"/>
      <c r="P1504" s="18"/>
      <c r="Q1504" s="18"/>
      <c r="R1504" s="18"/>
      <c r="S1504" s="18"/>
      <c r="T1504" s="18"/>
      <c r="U1504" s="18"/>
      <c r="V1504" s="18"/>
      <c r="W1504" s="18"/>
    </row>
    <row r="1505" spans="1:23" x14ac:dyDescent="0.2">
      <c r="A1505" s="27">
        <v>1398</v>
      </c>
      <c r="B1505" s="33" t="s">
        <v>4</v>
      </c>
      <c r="C1505" s="34">
        <v>1</v>
      </c>
      <c r="D1505" s="35">
        <v>58</v>
      </c>
      <c r="E1505" s="35">
        <v>0</v>
      </c>
      <c r="F1505" s="30">
        <v>41490</v>
      </c>
      <c r="G1505" s="36" t="s">
        <v>218</v>
      </c>
      <c r="M1505" s="32">
        <f t="shared" si="46"/>
        <v>58</v>
      </c>
      <c r="N1505" s="32">
        <f t="shared" si="47"/>
        <v>58</v>
      </c>
      <c r="O1505" s="18"/>
      <c r="P1505" s="18"/>
      <c r="Q1505" s="18"/>
      <c r="R1505" s="18"/>
      <c r="S1505" s="18"/>
      <c r="T1505" s="18"/>
      <c r="U1505" s="18"/>
      <c r="V1505" s="18"/>
      <c r="W1505" s="18"/>
    </row>
    <row r="1506" spans="1:23" x14ac:dyDescent="0.2">
      <c r="A1506" s="27">
        <v>1399</v>
      </c>
      <c r="B1506" s="33" t="s">
        <v>1</v>
      </c>
      <c r="C1506" s="34">
        <v>0.8</v>
      </c>
      <c r="D1506" s="35">
        <v>0</v>
      </c>
      <c r="E1506" s="35">
        <v>0</v>
      </c>
      <c r="F1506" s="30">
        <v>41490</v>
      </c>
      <c r="G1506" s="36" t="s">
        <v>218</v>
      </c>
      <c r="M1506" s="32">
        <f t="shared" si="46"/>
        <v>0</v>
      </c>
      <c r="N1506" s="32">
        <f t="shared" si="47"/>
        <v>0</v>
      </c>
      <c r="O1506" s="18"/>
      <c r="P1506" s="18"/>
      <c r="Q1506" s="18"/>
      <c r="R1506" s="18"/>
      <c r="S1506" s="18"/>
      <c r="T1506" s="18"/>
      <c r="U1506" s="18"/>
      <c r="V1506" s="18"/>
      <c r="W1506" s="18"/>
    </row>
    <row r="1507" spans="1:23" x14ac:dyDescent="0.2">
      <c r="A1507" s="27">
        <v>1400</v>
      </c>
      <c r="B1507" s="33" t="s">
        <v>1</v>
      </c>
      <c r="C1507" s="34">
        <v>0.3</v>
      </c>
      <c r="D1507" s="35">
        <v>5</v>
      </c>
      <c r="E1507" s="35">
        <v>0</v>
      </c>
      <c r="F1507" s="30">
        <v>41490</v>
      </c>
      <c r="G1507" s="36" t="s">
        <v>218</v>
      </c>
      <c r="M1507" s="32">
        <f t="shared" si="46"/>
        <v>16.666666666666668</v>
      </c>
      <c r="N1507" s="32">
        <f t="shared" si="47"/>
        <v>16.666666666666668</v>
      </c>
      <c r="O1507" s="18"/>
      <c r="P1507" s="18"/>
      <c r="Q1507" s="18"/>
      <c r="R1507" s="18"/>
      <c r="S1507" s="18"/>
      <c r="T1507" s="18"/>
      <c r="U1507" s="18"/>
      <c r="V1507" s="18"/>
      <c r="W1507" s="18"/>
    </row>
    <row r="1508" spans="1:23" x14ac:dyDescent="0.2">
      <c r="A1508" s="27">
        <v>1401</v>
      </c>
      <c r="B1508" s="33" t="s">
        <v>1</v>
      </c>
      <c r="C1508" s="34">
        <v>0.7</v>
      </c>
      <c r="D1508" s="35">
        <v>4</v>
      </c>
      <c r="E1508" s="35">
        <v>0</v>
      </c>
      <c r="F1508" s="30">
        <v>41491</v>
      </c>
      <c r="G1508" s="36" t="s">
        <v>218</v>
      </c>
      <c r="M1508" s="32">
        <f t="shared" si="46"/>
        <v>5.7142857142857144</v>
      </c>
      <c r="N1508" s="32">
        <f t="shared" si="47"/>
        <v>5.7142857142857144</v>
      </c>
      <c r="O1508" s="18"/>
      <c r="P1508" s="18"/>
      <c r="Q1508" s="18"/>
      <c r="R1508" s="18"/>
      <c r="S1508" s="18"/>
      <c r="T1508" s="18"/>
      <c r="U1508" s="18"/>
      <c r="V1508" s="18"/>
      <c r="W1508" s="18"/>
    </row>
    <row r="1509" spans="1:23" x14ac:dyDescent="0.2">
      <c r="A1509" s="27">
        <v>1402</v>
      </c>
      <c r="B1509" s="33" t="s">
        <v>1</v>
      </c>
      <c r="C1509" s="34">
        <v>0.3</v>
      </c>
      <c r="D1509" s="35">
        <v>0</v>
      </c>
      <c r="E1509" s="35">
        <v>0</v>
      </c>
      <c r="F1509" s="30">
        <v>41491</v>
      </c>
      <c r="G1509" s="36" t="s">
        <v>218</v>
      </c>
      <c r="M1509" s="32">
        <f t="shared" si="46"/>
        <v>0</v>
      </c>
      <c r="N1509" s="32">
        <f t="shared" si="47"/>
        <v>0</v>
      </c>
      <c r="O1509" s="18"/>
      <c r="P1509" s="18"/>
      <c r="Q1509" s="18"/>
      <c r="R1509" s="18"/>
      <c r="S1509" s="18"/>
      <c r="T1509" s="18"/>
      <c r="U1509" s="18"/>
      <c r="V1509" s="18"/>
      <c r="W1509" s="18"/>
    </row>
    <row r="1510" spans="1:23" x14ac:dyDescent="0.2">
      <c r="A1510" s="27">
        <v>1402</v>
      </c>
      <c r="B1510" s="33" t="s">
        <v>6</v>
      </c>
      <c r="C1510" s="34">
        <v>0.7</v>
      </c>
      <c r="D1510" s="35">
        <v>12</v>
      </c>
      <c r="E1510" s="35">
        <v>0</v>
      </c>
      <c r="F1510" s="30">
        <v>41491</v>
      </c>
      <c r="G1510" s="36" t="s">
        <v>218</v>
      </c>
      <c r="M1510" s="32">
        <f t="shared" si="46"/>
        <v>17.142857142857142</v>
      </c>
      <c r="N1510" s="32">
        <f t="shared" si="47"/>
        <v>17.142857142857142</v>
      </c>
      <c r="O1510" s="18"/>
      <c r="P1510" s="18"/>
      <c r="Q1510" s="18"/>
      <c r="R1510" s="18"/>
      <c r="S1510" s="18"/>
      <c r="T1510" s="18"/>
      <c r="U1510" s="18"/>
      <c r="V1510" s="18"/>
      <c r="W1510" s="18"/>
    </row>
    <row r="1511" spans="1:23" x14ac:dyDescent="0.2">
      <c r="A1511" s="27">
        <v>1403</v>
      </c>
      <c r="B1511" s="33" t="s">
        <v>1</v>
      </c>
      <c r="C1511" s="34">
        <v>0.6</v>
      </c>
      <c r="D1511" s="35">
        <v>24</v>
      </c>
      <c r="E1511" s="35">
        <v>0</v>
      </c>
      <c r="F1511" s="30">
        <v>41491</v>
      </c>
      <c r="G1511" s="36" t="s">
        <v>218</v>
      </c>
      <c r="M1511" s="32">
        <f t="shared" si="46"/>
        <v>40</v>
      </c>
      <c r="N1511" s="32">
        <f t="shared" si="47"/>
        <v>40</v>
      </c>
      <c r="O1511" s="18"/>
      <c r="P1511" s="18"/>
      <c r="Q1511" s="18"/>
      <c r="R1511" s="18"/>
      <c r="S1511" s="18"/>
      <c r="T1511" s="18"/>
      <c r="U1511" s="18"/>
      <c r="V1511" s="18"/>
      <c r="W1511" s="18"/>
    </row>
    <row r="1512" spans="1:23" x14ac:dyDescent="0.2">
      <c r="A1512" s="27">
        <v>1403</v>
      </c>
      <c r="B1512" s="33" t="s">
        <v>6</v>
      </c>
      <c r="C1512" s="34">
        <v>0.9</v>
      </c>
      <c r="D1512" s="35">
        <v>23</v>
      </c>
      <c r="E1512" s="35">
        <v>0</v>
      </c>
      <c r="F1512" s="30">
        <v>41491</v>
      </c>
      <c r="G1512" s="36" t="s">
        <v>218</v>
      </c>
      <c r="M1512" s="32">
        <f t="shared" si="46"/>
        <v>25.555555555555554</v>
      </c>
      <c r="N1512" s="32">
        <f t="shared" si="47"/>
        <v>25.555555555555554</v>
      </c>
      <c r="O1512" s="18"/>
      <c r="P1512" s="18"/>
      <c r="Q1512" s="18"/>
      <c r="R1512" s="18"/>
      <c r="S1512" s="18"/>
      <c r="T1512" s="18"/>
      <c r="U1512" s="18"/>
      <c r="V1512" s="18"/>
      <c r="W1512" s="18"/>
    </row>
    <row r="1513" spans="1:23" x14ac:dyDescent="0.2">
      <c r="A1513" s="27">
        <v>1403</v>
      </c>
      <c r="B1513" s="33" t="s">
        <v>4</v>
      </c>
      <c r="C1513" s="34">
        <v>0.5</v>
      </c>
      <c r="D1513" s="35">
        <v>0</v>
      </c>
      <c r="E1513" s="35">
        <v>0</v>
      </c>
      <c r="F1513" s="30">
        <v>41491</v>
      </c>
      <c r="G1513" s="36" t="s">
        <v>218</v>
      </c>
      <c r="M1513" s="32">
        <f t="shared" si="46"/>
        <v>0</v>
      </c>
      <c r="N1513" s="32">
        <f t="shared" si="47"/>
        <v>0</v>
      </c>
      <c r="O1513" s="18"/>
      <c r="P1513" s="18"/>
      <c r="Q1513" s="18"/>
      <c r="R1513" s="18"/>
      <c r="S1513" s="18"/>
      <c r="T1513" s="18"/>
      <c r="U1513" s="18"/>
      <c r="V1513" s="18"/>
      <c r="W1513" s="18"/>
    </row>
    <row r="1514" spans="1:23" x14ac:dyDescent="0.2">
      <c r="A1514" s="27">
        <v>1404</v>
      </c>
      <c r="B1514" s="33" t="s">
        <v>1</v>
      </c>
      <c r="C1514" s="34">
        <v>0.1</v>
      </c>
      <c r="D1514" s="35">
        <v>0</v>
      </c>
      <c r="E1514" s="35">
        <v>0</v>
      </c>
      <c r="F1514" s="30">
        <v>41491</v>
      </c>
      <c r="G1514" s="36" t="s">
        <v>218</v>
      </c>
      <c r="M1514" s="32">
        <f t="shared" si="46"/>
        <v>0</v>
      </c>
      <c r="N1514" s="32">
        <f t="shared" si="47"/>
        <v>0</v>
      </c>
      <c r="O1514" s="18"/>
      <c r="P1514" s="18"/>
      <c r="Q1514" s="18"/>
      <c r="R1514" s="18"/>
      <c r="S1514" s="18"/>
      <c r="T1514" s="18"/>
      <c r="U1514" s="18"/>
      <c r="V1514" s="18"/>
      <c r="W1514" s="18"/>
    </row>
    <row r="1515" spans="1:23" x14ac:dyDescent="0.2">
      <c r="A1515" s="27">
        <v>1405</v>
      </c>
      <c r="B1515" s="33" t="s">
        <v>1</v>
      </c>
      <c r="C1515" s="34">
        <v>0.9</v>
      </c>
      <c r="D1515" s="35">
        <v>39</v>
      </c>
      <c r="E1515" s="35">
        <v>1</v>
      </c>
      <c r="F1515" s="30">
        <v>41491</v>
      </c>
      <c r="G1515" s="36" t="s">
        <v>218</v>
      </c>
      <c r="M1515" s="32">
        <f t="shared" si="46"/>
        <v>43.333333333333336</v>
      </c>
      <c r="N1515" s="32">
        <f t="shared" si="47"/>
        <v>43.333333333333336</v>
      </c>
      <c r="O1515" s="18"/>
      <c r="P1515" s="18"/>
      <c r="Q1515" s="18"/>
      <c r="R1515" s="18"/>
      <c r="S1515" s="18"/>
      <c r="T1515" s="18"/>
      <c r="U1515" s="18"/>
      <c r="V1515" s="18"/>
      <c r="W1515" s="18"/>
    </row>
    <row r="1516" spans="1:23" x14ac:dyDescent="0.2">
      <c r="A1516" s="27">
        <v>1405</v>
      </c>
      <c r="B1516" s="33" t="s">
        <v>6</v>
      </c>
      <c r="C1516" s="34">
        <v>0.7</v>
      </c>
      <c r="D1516" s="35">
        <v>24</v>
      </c>
      <c r="E1516" s="35">
        <v>0</v>
      </c>
      <c r="F1516" s="30">
        <v>41491</v>
      </c>
      <c r="G1516" s="36" t="s">
        <v>218</v>
      </c>
      <c r="M1516" s="32">
        <f t="shared" si="46"/>
        <v>34.285714285714285</v>
      </c>
      <c r="N1516" s="32">
        <f t="shared" si="47"/>
        <v>34.285714285714285</v>
      </c>
      <c r="O1516" s="18"/>
      <c r="P1516" s="18"/>
      <c r="Q1516" s="18"/>
      <c r="R1516" s="18"/>
      <c r="S1516" s="18"/>
      <c r="T1516" s="18"/>
      <c r="U1516" s="18"/>
      <c r="V1516" s="18"/>
      <c r="W1516" s="18"/>
    </row>
    <row r="1517" spans="1:23" x14ac:dyDescent="0.2">
      <c r="A1517" s="27">
        <v>1405</v>
      </c>
      <c r="B1517" s="33" t="s">
        <v>4</v>
      </c>
      <c r="C1517" s="34">
        <v>0.1</v>
      </c>
      <c r="D1517" s="35">
        <v>2</v>
      </c>
      <c r="E1517" s="35">
        <v>0</v>
      </c>
      <c r="F1517" s="30">
        <v>41491</v>
      </c>
      <c r="G1517" s="36" t="s">
        <v>218</v>
      </c>
      <c r="M1517" s="32">
        <f t="shared" si="46"/>
        <v>20</v>
      </c>
      <c r="N1517" s="32">
        <f t="shared" si="47"/>
        <v>20</v>
      </c>
      <c r="O1517" s="18"/>
      <c r="P1517" s="18"/>
      <c r="Q1517" s="18"/>
      <c r="R1517" s="18"/>
      <c r="S1517" s="18"/>
      <c r="T1517" s="18"/>
      <c r="U1517" s="18"/>
      <c r="V1517" s="18"/>
      <c r="W1517" s="18"/>
    </row>
    <row r="1518" spans="1:23" x14ac:dyDescent="0.2">
      <c r="A1518" s="27">
        <v>1406</v>
      </c>
      <c r="B1518" s="33" t="s">
        <v>1</v>
      </c>
      <c r="C1518" s="34">
        <v>0.2</v>
      </c>
      <c r="D1518" s="35">
        <v>1</v>
      </c>
      <c r="E1518" s="35">
        <v>0</v>
      </c>
      <c r="F1518" s="30">
        <v>41491</v>
      </c>
      <c r="G1518" s="36" t="s">
        <v>218</v>
      </c>
      <c r="M1518" s="32">
        <f t="shared" si="46"/>
        <v>5</v>
      </c>
      <c r="N1518" s="32">
        <f t="shared" si="47"/>
        <v>5</v>
      </c>
      <c r="O1518" s="18"/>
      <c r="P1518" s="18"/>
      <c r="Q1518" s="18"/>
      <c r="R1518" s="18"/>
      <c r="S1518" s="18"/>
      <c r="T1518" s="18"/>
      <c r="U1518" s="18"/>
      <c r="V1518" s="18"/>
      <c r="W1518" s="18"/>
    </row>
    <row r="1519" spans="1:23" x14ac:dyDescent="0.2">
      <c r="A1519" s="27">
        <v>1407</v>
      </c>
      <c r="B1519" s="33" t="s">
        <v>1</v>
      </c>
      <c r="C1519" s="34">
        <v>0.9</v>
      </c>
      <c r="D1519" s="35">
        <v>4</v>
      </c>
      <c r="E1519" s="35">
        <v>0</v>
      </c>
      <c r="F1519" s="30">
        <v>41491</v>
      </c>
      <c r="G1519" s="36" t="s">
        <v>218</v>
      </c>
      <c r="M1519" s="32">
        <f t="shared" si="46"/>
        <v>4.4444444444444446</v>
      </c>
      <c r="N1519" s="32">
        <f t="shared" si="47"/>
        <v>4.4444444444444446</v>
      </c>
      <c r="O1519" s="18"/>
      <c r="P1519" s="18"/>
      <c r="Q1519" s="18"/>
      <c r="R1519" s="18"/>
      <c r="S1519" s="18"/>
      <c r="T1519" s="18"/>
      <c r="U1519" s="18"/>
      <c r="V1519" s="18"/>
      <c r="W1519" s="18"/>
    </row>
    <row r="1520" spans="1:23" x14ac:dyDescent="0.2">
      <c r="A1520" s="27">
        <v>1408</v>
      </c>
      <c r="B1520" s="33" t="s">
        <v>1</v>
      </c>
      <c r="C1520" s="34">
        <v>0.6</v>
      </c>
      <c r="D1520" s="35">
        <v>17</v>
      </c>
      <c r="E1520" s="35">
        <v>0</v>
      </c>
      <c r="F1520" s="30">
        <v>41491</v>
      </c>
      <c r="G1520" s="36" t="s">
        <v>218</v>
      </c>
      <c r="M1520" s="32">
        <f t="shared" si="46"/>
        <v>28.333333333333336</v>
      </c>
      <c r="N1520" s="32">
        <f t="shared" si="47"/>
        <v>28.333333333333336</v>
      </c>
      <c r="O1520" s="18"/>
      <c r="P1520" s="18"/>
      <c r="Q1520" s="18"/>
      <c r="R1520" s="18"/>
      <c r="S1520" s="18"/>
      <c r="T1520" s="18"/>
      <c r="U1520" s="18"/>
      <c r="V1520" s="18"/>
      <c r="W1520" s="18"/>
    </row>
    <row r="1521" spans="1:23" x14ac:dyDescent="0.2">
      <c r="A1521" s="27">
        <v>1409</v>
      </c>
      <c r="B1521" s="33" t="s">
        <v>1</v>
      </c>
      <c r="C1521" s="34">
        <v>0.7</v>
      </c>
      <c r="D1521" s="35">
        <v>22</v>
      </c>
      <c r="E1521" s="35">
        <v>0</v>
      </c>
      <c r="F1521" s="30">
        <v>41491</v>
      </c>
      <c r="G1521" s="36" t="s">
        <v>218</v>
      </c>
      <c r="M1521" s="32">
        <f t="shared" si="46"/>
        <v>31.428571428571431</v>
      </c>
      <c r="N1521" s="32">
        <f t="shared" si="47"/>
        <v>31.428571428571431</v>
      </c>
      <c r="O1521" s="18"/>
      <c r="P1521" s="18"/>
      <c r="Q1521" s="18"/>
      <c r="R1521" s="18"/>
      <c r="S1521" s="18"/>
      <c r="T1521" s="18"/>
      <c r="U1521" s="18"/>
      <c r="V1521" s="18"/>
      <c r="W1521" s="18"/>
    </row>
    <row r="1522" spans="1:23" x14ac:dyDescent="0.2">
      <c r="A1522" s="27">
        <v>1410</v>
      </c>
      <c r="B1522" s="33" t="s">
        <v>1</v>
      </c>
      <c r="C1522" s="34">
        <v>1.1000000000000001</v>
      </c>
      <c r="D1522" s="35">
        <v>52</v>
      </c>
      <c r="E1522" s="35">
        <v>0</v>
      </c>
      <c r="F1522" s="30">
        <v>41491</v>
      </c>
      <c r="G1522" s="36" t="s">
        <v>218</v>
      </c>
      <c r="M1522" s="32">
        <f t="shared" si="46"/>
        <v>47.272727272727266</v>
      </c>
      <c r="N1522" s="32">
        <f t="shared" si="47"/>
        <v>47.272727272727266</v>
      </c>
      <c r="O1522" s="18"/>
      <c r="P1522" s="18"/>
      <c r="Q1522" s="18"/>
      <c r="R1522" s="18"/>
      <c r="S1522" s="18"/>
      <c r="T1522" s="18"/>
      <c r="U1522" s="18"/>
      <c r="V1522" s="18"/>
      <c r="W1522" s="18"/>
    </row>
    <row r="1523" spans="1:23" x14ac:dyDescent="0.2">
      <c r="A1523" s="27">
        <v>1411</v>
      </c>
      <c r="B1523" s="33" t="s">
        <v>1</v>
      </c>
      <c r="C1523" s="34">
        <v>0.2</v>
      </c>
      <c r="D1523" s="35">
        <v>7</v>
      </c>
      <c r="E1523" s="35">
        <v>0</v>
      </c>
      <c r="F1523" s="30">
        <v>41491</v>
      </c>
      <c r="G1523" s="36" t="s">
        <v>218</v>
      </c>
      <c r="M1523" s="32">
        <f t="shared" si="46"/>
        <v>35</v>
      </c>
      <c r="N1523" s="32">
        <f t="shared" si="47"/>
        <v>35</v>
      </c>
      <c r="O1523" s="18"/>
      <c r="P1523" s="18"/>
      <c r="Q1523" s="18"/>
      <c r="R1523" s="18"/>
      <c r="S1523" s="18"/>
      <c r="T1523" s="18"/>
      <c r="U1523" s="18"/>
      <c r="V1523" s="18"/>
      <c r="W1523" s="18"/>
    </row>
    <row r="1524" spans="1:23" x14ac:dyDescent="0.2">
      <c r="A1524" s="27">
        <v>1411</v>
      </c>
      <c r="B1524" s="33" t="s">
        <v>6</v>
      </c>
      <c r="C1524" s="34">
        <v>0.9</v>
      </c>
      <c r="D1524" s="35">
        <v>36</v>
      </c>
      <c r="E1524" s="35">
        <v>0</v>
      </c>
      <c r="F1524" s="30">
        <v>41491</v>
      </c>
      <c r="G1524" s="36" t="s">
        <v>218</v>
      </c>
      <c r="M1524" s="32">
        <f t="shared" si="46"/>
        <v>40</v>
      </c>
      <c r="N1524" s="32">
        <f t="shared" si="47"/>
        <v>40</v>
      </c>
      <c r="O1524" s="18"/>
      <c r="P1524" s="18"/>
      <c r="Q1524" s="18"/>
      <c r="R1524" s="18"/>
      <c r="S1524" s="18"/>
      <c r="T1524" s="18"/>
      <c r="U1524" s="18"/>
      <c r="V1524" s="18"/>
      <c r="W1524" s="18"/>
    </row>
    <row r="1525" spans="1:23" x14ac:dyDescent="0.2">
      <c r="A1525" s="27">
        <v>1411</v>
      </c>
      <c r="B1525" s="33" t="s">
        <v>4</v>
      </c>
      <c r="C1525" s="34">
        <v>0.5</v>
      </c>
      <c r="D1525" s="35">
        <v>13</v>
      </c>
      <c r="E1525" s="35">
        <v>0</v>
      </c>
      <c r="F1525" s="30">
        <v>41491</v>
      </c>
      <c r="G1525" s="36" t="s">
        <v>218</v>
      </c>
      <c r="M1525" s="32">
        <f t="shared" si="46"/>
        <v>26</v>
      </c>
      <c r="N1525" s="32">
        <f t="shared" si="47"/>
        <v>26</v>
      </c>
      <c r="O1525" s="18"/>
      <c r="P1525" s="18"/>
      <c r="Q1525" s="18"/>
      <c r="R1525" s="18"/>
      <c r="S1525" s="18"/>
      <c r="T1525" s="18"/>
      <c r="U1525" s="18"/>
      <c r="V1525" s="18"/>
      <c r="W1525" s="18"/>
    </row>
    <row r="1526" spans="1:23" x14ac:dyDescent="0.2">
      <c r="A1526" s="27">
        <v>1412</v>
      </c>
      <c r="B1526" s="33" t="s">
        <v>1</v>
      </c>
      <c r="C1526" s="34">
        <v>0.8</v>
      </c>
      <c r="D1526" s="35">
        <v>10</v>
      </c>
      <c r="E1526" s="35">
        <v>0</v>
      </c>
      <c r="F1526" s="30">
        <v>41491</v>
      </c>
      <c r="G1526" s="36" t="s">
        <v>218</v>
      </c>
      <c r="M1526" s="32">
        <f t="shared" si="46"/>
        <v>12.5</v>
      </c>
      <c r="N1526" s="32">
        <f t="shared" si="47"/>
        <v>12.5</v>
      </c>
      <c r="O1526" s="18"/>
      <c r="P1526" s="18"/>
      <c r="Q1526" s="18"/>
      <c r="R1526" s="18"/>
      <c r="S1526" s="18"/>
      <c r="T1526" s="18"/>
      <c r="U1526" s="18"/>
      <c r="V1526" s="18"/>
      <c r="W1526" s="18"/>
    </row>
    <row r="1527" spans="1:23" x14ac:dyDescent="0.2">
      <c r="A1527" s="27">
        <v>1413</v>
      </c>
      <c r="B1527" s="33" t="s">
        <v>1</v>
      </c>
      <c r="C1527" s="34">
        <v>1.1000000000000001</v>
      </c>
      <c r="D1527" s="35">
        <v>3</v>
      </c>
      <c r="E1527" s="35">
        <v>0</v>
      </c>
      <c r="F1527" s="30">
        <v>41491</v>
      </c>
      <c r="G1527" s="36" t="s">
        <v>218</v>
      </c>
      <c r="M1527" s="32">
        <f t="shared" si="46"/>
        <v>2.7272727272727271</v>
      </c>
      <c r="N1527" s="32">
        <f t="shared" si="47"/>
        <v>2.7272727272727271</v>
      </c>
      <c r="O1527" s="18"/>
      <c r="P1527" s="18"/>
      <c r="Q1527" s="18"/>
      <c r="R1527" s="18"/>
      <c r="S1527" s="18"/>
      <c r="T1527" s="18"/>
      <c r="U1527" s="18"/>
      <c r="V1527" s="18"/>
      <c r="W1527" s="18"/>
    </row>
    <row r="1528" spans="1:23" x14ac:dyDescent="0.2">
      <c r="A1528" s="27">
        <v>1414</v>
      </c>
      <c r="B1528" s="33" t="s">
        <v>1</v>
      </c>
      <c r="C1528" s="34">
        <v>0.4</v>
      </c>
      <c r="D1528" s="35">
        <v>8</v>
      </c>
      <c r="E1528" s="35">
        <v>0</v>
      </c>
      <c r="F1528" s="30">
        <v>41510</v>
      </c>
      <c r="G1528" s="36" t="s">
        <v>218</v>
      </c>
      <c r="M1528" s="32">
        <f t="shared" si="46"/>
        <v>20</v>
      </c>
      <c r="N1528" s="32">
        <f t="shared" si="47"/>
        <v>20</v>
      </c>
      <c r="O1528" s="18"/>
      <c r="P1528" s="18"/>
      <c r="Q1528" s="18"/>
      <c r="R1528" s="18"/>
      <c r="S1528" s="18"/>
      <c r="T1528" s="18"/>
      <c r="U1528" s="18"/>
      <c r="V1528" s="18"/>
      <c r="W1528" s="18"/>
    </row>
    <row r="1529" spans="1:23" x14ac:dyDescent="0.2">
      <c r="A1529" s="27">
        <v>1415</v>
      </c>
      <c r="B1529" s="33" t="s">
        <v>1</v>
      </c>
      <c r="C1529" s="34">
        <v>0.8</v>
      </c>
      <c r="D1529" s="35">
        <v>10</v>
      </c>
      <c r="E1529" s="35">
        <v>0</v>
      </c>
      <c r="F1529" s="30">
        <v>41510</v>
      </c>
      <c r="G1529" s="36" t="s">
        <v>218</v>
      </c>
      <c r="M1529" s="32">
        <f t="shared" si="46"/>
        <v>12.5</v>
      </c>
      <c r="N1529" s="32">
        <f t="shared" si="47"/>
        <v>12.5</v>
      </c>
      <c r="O1529" s="18"/>
      <c r="P1529" s="18"/>
      <c r="Q1529" s="18"/>
      <c r="R1529" s="18"/>
      <c r="S1529" s="18"/>
      <c r="T1529" s="18"/>
      <c r="U1529" s="18"/>
      <c r="V1529" s="18"/>
      <c r="W1529" s="18"/>
    </row>
    <row r="1530" spans="1:23" x14ac:dyDescent="0.2">
      <c r="A1530" s="27">
        <v>1416</v>
      </c>
      <c r="B1530" s="33" t="s">
        <v>1</v>
      </c>
      <c r="C1530" s="34">
        <v>0.8</v>
      </c>
      <c r="D1530" s="35">
        <v>64</v>
      </c>
      <c r="E1530" s="35">
        <v>0</v>
      </c>
      <c r="F1530" s="30">
        <v>41510</v>
      </c>
      <c r="G1530" s="36" t="s">
        <v>218</v>
      </c>
      <c r="M1530" s="32">
        <f t="shared" si="46"/>
        <v>80</v>
      </c>
      <c r="N1530" s="32">
        <f t="shared" si="47"/>
        <v>80</v>
      </c>
      <c r="O1530" s="18"/>
      <c r="P1530" s="18"/>
      <c r="Q1530" s="18"/>
      <c r="R1530" s="18"/>
      <c r="S1530" s="18"/>
      <c r="T1530" s="18"/>
      <c r="U1530" s="18"/>
      <c r="V1530" s="18"/>
      <c r="W1530" s="18"/>
    </row>
    <row r="1531" spans="1:23" x14ac:dyDescent="0.2">
      <c r="A1531" s="27">
        <v>1416</v>
      </c>
      <c r="B1531" s="33" t="s">
        <v>6</v>
      </c>
      <c r="C1531" s="34">
        <v>0.3</v>
      </c>
      <c r="D1531" s="35">
        <v>2</v>
      </c>
      <c r="E1531" s="35">
        <v>0</v>
      </c>
      <c r="F1531" s="30">
        <v>41510</v>
      </c>
      <c r="G1531" s="36" t="s">
        <v>218</v>
      </c>
      <c r="M1531" s="32">
        <f t="shared" si="46"/>
        <v>6.666666666666667</v>
      </c>
      <c r="N1531" s="32">
        <f t="shared" si="47"/>
        <v>6.666666666666667</v>
      </c>
      <c r="O1531" s="18"/>
      <c r="P1531" s="18"/>
      <c r="Q1531" s="18"/>
      <c r="R1531" s="18"/>
      <c r="S1531" s="18"/>
      <c r="T1531" s="18"/>
      <c r="U1531" s="18"/>
      <c r="V1531" s="18"/>
      <c r="W1531" s="18"/>
    </row>
    <row r="1532" spans="1:23" x14ac:dyDescent="0.2">
      <c r="A1532" s="27">
        <v>1417</v>
      </c>
      <c r="B1532" s="33" t="s">
        <v>1</v>
      </c>
      <c r="C1532" s="34">
        <v>0.3</v>
      </c>
      <c r="D1532" s="35">
        <v>9</v>
      </c>
      <c r="E1532" s="35">
        <v>0</v>
      </c>
      <c r="F1532" s="30">
        <v>41510</v>
      </c>
      <c r="G1532" s="36" t="s">
        <v>218</v>
      </c>
      <c r="M1532" s="32">
        <f t="shared" si="46"/>
        <v>30</v>
      </c>
      <c r="N1532" s="32">
        <f t="shared" si="47"/>
        <v>30</v>
      </c>
      <c r="O1532" s="18"/>
      <c r="P1532" s="18"/>
      <c r="Q1532" s="18"/>
      <c r="R1532" s="18"/>
      <c r="S1532" s="18"/>
      <c r="T1532" s="18"/>
      <c r="U1532" s="18"/>
      <c r="V1532" s="18"/>
      <c r="W1532" s="18"/>
    </row>
    <row r="1533" spans="1:23" x14ac:dyDescent="0.2">
      <c r="A1533" s="27">
        <v>1418</v>
      </c>
      <c r="B1533" s="33" t="s">
        <v>1</v>
      </c>
      <c r="C1533" s="34">
        <v>0.5</v>
      </c>
      <c r="D1533" s="35">
        <v>27</v>
      </c>
      <c r="E1533" s="35">
        <v>0</v>
      </c>
      <c r="F1533" s="30">
        <v>41510</v>
      </c>
      <c r="G1533" s="36" t="s">
        <v>218</v>
      </c>
      <c r="M1533" s="32">
        <f t="shared" si="46"/>
        <v>54</v>
      </c>
      <c r="N1533" s="32">
        <f t="shared" si="47"/>
        <v>54</v>
      </c>
      <c r="O1533" s="18"/>
      <c r="P1533" s="18"/>
      <c r="Q1533" s="18"/>
      <c r="R1533" s="18"/>
      <c r="S1533" s="18"/>
      <c r="T1533" s="18"/>
      <c r="U1533" s="18"/>
      <c r="V1533" s="18"/>
      <c r="W1533" s="18"/>
    </row>
    <row r="1534" spans="1:23" x14ac:dyDescent="0.2">
      <c r="A1534" s="27">
        <v>1418</v>
      </c>
      <c r="B1534" s="33" t="s">
        <v>6</v>
      </c>
      <c r="C1534" s="34">
        <v>0.5</v>
      </c>
      <c r="D1534" s="35">
        <v>10</v>
      </c>
      <c r="E1534" s="35">
        <v>0</v>
      </c>
      <c r="F1534" s="30">
        <v>41510</v>
      </c>
      <c r="G1534" s="36" t="s">
        <v>218</v>
      </c>
      <c r="M1534" s="32">
        <f t="shared" si="46"/>
        <v>20</v>
      </c>
      <c r="N1534" s="32">
        <f t="shared" si="47"/>
        <v>20</v>
      </c>
      <c r="O1534" s="18"/>
      <c r="P1534" s="18"/>
      <c r="Q1534" s="18"/>
      <c r="R1534" s="18"/>
      <c r="S1534" s="18"/>
      <c r="T1534" s="18"/>
      <c r="U1534" s="18"/>
      <c r="V1534" s="18"/>
      <c r="W1534" s="18"/>
    </row>
    <row r="1535" spans="1:23" x14ac:dyDescent="0.2">
      <c r="A1535" s="27">
        <v>1419</v>
      </c>
      <c r="B1535" s="33" t="s">
        <v>1</v>
      </c>
      <c r="C1535" s="34">
        <v>0.7</v>
      </c>
      <c r="D1535" s="35">
        <v>75</v>
      </c>
      <c r="E1535" s="35">
        <v>0</v>
      </c>
      <c r="F1535" s="30">
        <v>41510</v>
      </c>
      <c r="G1535" s="36" t="s">
        <v>218</v>
      </c>
      <c r="M1535" s="32">
        <f t="shared" si="46"/>
        <v>107.14285714285715</v>
      </c>
      <c r="N1535" s="32">
        <f t="shared" si="47"/>
        <v>107.14285714285715</v>
      </c>
      <c r="O1535" s="18"/>
      <c r="P1535" s="18"/>
      <c r="Q1535" s="18"/>
      <c r="R1535" s="18"/>
      <c r="S1535" s="18"/>
      <c r="T1535" s="18"/>
      <c r="U1535" s="18"/>
      <c r="V1535" s="18"/>
      <c r="W1535" s="18"/>
    </row>
    <row r="1536" spans="1:23" x14ac:dyDescent="0.2">
      <c r="A1536" s="27">
        <v>1420</v>
      </c>
      <c r="B1536" s="33" t="s">
        <v>1</v>
      </c>
      <c r="C1536" s="34">
        <v>0.2</v>
      </c>
      <c r="D1536" s="35">
        <v>12</v>
      </c>
      <c r="E1536" s="35">
        <v>0</v>
      </c>
      <c r="F1536" s="30">
        <v>41510</v>
      </c>
      <c r="G1536" s="36" t="s">
        <v>218</v>
      </c>
      <c r="M1536" s="32">
        <f t="shared" si="46"/>
        <v>60</v>
      </c>
      <c r="N1536" s="32">
        <f t="shared" si="47"/>
        <v>60</v>
      </c>
      <c r="O1536" s="18"/>
      <c r="P1536" s="18"/>
      <c r="Q1536" s="18"/>
      <c r="R1536" s="18"/>
      <c r="S1536" s="18"/>
      <c r="T1536" s="18"/>
      <c r="U1536" s="18"/>
      <c r="V1536" s="18"/>
      <c r="W1536" s="18"/>
    </row>
    <row r="1537" spans="1:23" x14ac:dyDescent="0.2">
      <c r="A1537" s="27">
        <v>1420</v>
      </c>
      <c r="B1537" s="33" t="s">
        <v>6</v>
      </c>
      <c r="C1537" s="34">
        <v>0.9</v>
      </c>
      <c r="D1537" s="35">
        <v>23</v>
      </c>
      <c r="E1537" s="35">
        <v>0</v>
      </c>
      <c r="F1537" s="30">
        <v>41510</v>
      </c>
      <c r="G1537" s="36" t="s">
        <v>218</v>
      </c>
      <c r="M1537" s="32">
        <f t="shared" si="46"/>
        <v>25.555555555555554</v>
      </c>
      <c r="N1537" s="32">
        <f t="shared" si="47"/>
        <v>25.555555555555554</v>
      </c>
      <c r="O1537" s="18"/>
      <c r="P1537" s="18"/>
      <c r="Q1537" s="18"/>
      <c r="R1537" s="18"/>
      <c r="S1537" s="18"/>
      <c r="T1537" s="18"/>
      <c r="U1537" s="18"/>
      <c r="V1537" s="18"/>
      <c r="W1537" s="18"/>
    </row>
    <row r="1538" spans="1:23" x14ac:dyDescent="0.2">
      <c r="A1538" s="27">
        <v>1421</v>
      </c>
      <c r="B1538" s="33" t="s">
        <v>1</v>
      </c>
      <c r="C1538" s="34">
        <v>0.5</v>
      </c>
      <c r="D1538" s="35">
        <v>46</v>
      </c>
      <c r="E1538" s="35">
        <v>0</v>
      </c>
      <c r="F1538" s="30">
        <v>41510</v>
      </c>
      <c r="G1538" s="36" t="s">
        <v>218</v>
      </c>
      <c r="M1538" s="32">
        <f t="shared" ref="M1538:M1601" si="48">D1538/C1538</f>
        <v>92</v>
      </c>
      <c r="N1538" s="32">
        <f t="shared" ref="N1538:N1601" si="49">M1538/(((1-I1538/100)+((I1538/100)*(K1538/15)) + ((1-J1538/100)+(J1538/100)*(L1538/15)))/2)</f>
        <v>92</v>
      </c>
      <c r="O1538" s="18"/>
      <c r="P1538" s="18"/>
      <c r="Q1538" s="18"/>
      <c r="R1538" s="18"/>
      <c r="S1538" s="18"/>
      <c r="T1538" s="18"/>
      <c r="U1538" s="18"/>
      <c r="V1538" s="18"/>
      <c r="W1538" s="18"/>
    </row>
    <row r="1539" spans="1:23" x14ac:dyDescent="0.2">
      <c r="A1539" s="27">
        <v>1421</v>
      </c>
      <c r="B1539" s="33" t="s">
        <v>6</v>
      </c>
      <c r="C1539" s="34">
        <v>0.3</v>
      </c>
      <c r="D1539" s="35">
        <v>8</v>
      </c>
      <c r="E1539" s="35">
        <v>0</v>
      </c>
      <c r="F1539" s="30">
        <v>41510</v>
      </c>
      <c r="G1539" s="36" t="s">
        <v>218</v>
      </c>
      <c r="M1539" s="32">
        <f t="shared" si="48"/>
        <v>26.666666666666668</v>
      </c>
      <c r="N1539" s="32">
        <f t="shared" si="49"/>
        <v>26.666666666666668</v>
      </c>
      <c r="O1539" s="18"/>
      <c r="P1539" s="18"/>
      <c r="Q1539" s="18"/>
      <c r="R1539" s="18"/>
      <c r="S1539" s="18"/>
      <c r="T1539" s="18"/>
      <c r="U1539" s="18"/>
      <c r="V1539" s="18"/>
      <c r="W1539" s="18"/>
    </row>
    <row r="1540" spans="1:23" x14ac:dyDescent="0.2">
      <c r="A1540" s="27">
        <v>1422</v>
      </c>
      <c r="B1540" s="33" t="s">
        <v>1</v>
      </c>
      <c r="C1540" s="34">
        <v>0.4</v>
      </c>
      <c r="D1540" s="35">
        <v>36</v>
      </c>
      <c r="E1540" s="35">
        <v>0</v>
      </c>
      <c r="F1540" s="30">
        <v>41510</v>
      </c>
      <c r="G1540" s="36" t="s">
        <v>218</v>
      </c>
      <c r="M1540" s="32">
        <f t="shared" si="48"/>
        <v>90</v>
      </c>
      <c r="N1540" s="32">
        <f t="shared" si="49"/>
        <v>90</v>
      </c>
      <c r="O1540" s="18"/>
      <c r="P1540" s="18"/>
      <c r="Q1540" s="18"/>
      <c r="R1540" s="18"/>
      <c r="S1540" s="18"/>
      <c r="T1540" s="18"/>
      <c r="U1540" s="18"/>
      <c r="V1540" s="18"/>
      <c r="W1540" s="18"/>
    </row>
    <row r="1541" spans="1:23" x14ac:dyDescent="0.2">
      <c r="A1541" s="27">
        <v>1422</v>
      </c>
      <c r="B1541" s="33" t="s">
        <v>6</v>
      </c>
      <c r="C1541" s="34">
        <v>0.9</v>
      </c>
      <c r="D1541" s="35">
        <v>52</v>
      </c>
      <c r="E1541" s="35">
        <v>0</v>
      </c>
      <c r="F1541" s="30">
        <v>41510</v>
      </c>
      <c r="G1541" s="36" t="s">
        <v>218</v>
      </c>
      <c r="M1541" s="32">
        <f t="shared" si="48"/>
        <v>57.777777777777779</v>
      </c>
      <c r="N1541" s="32">
        <f t="shared" si="49"/>
        <v>57.777777777777779</v>
      </c>
      <c r="O1541" s="18"/>
      <c r="P1541" s="18"/>
      <c r="Q1541" s="18"/>
      <c r="R1541" s="18"/>
      <c r="S1541" s="18"/>
      <c r="T1541" s="18"/>
      <c r="U1541" s="18"/>
      <c r="V1541" s="18"/>
      <c r="W1541" s="18"/>
    </row>
    <row r="1542" spans="1:23" x14ac:dyDescent="0.2">
      <c r="A1542" s="27">
        <v>1423</v>
      </c>
      <c r="B1542" s="33" t="s">
        <v>1</v>
      </c>
      <c r="C1542" s="34">
        <v>0.8</v>
      </c>
      <c r="D1542" s="35">
        <v>71</v>
      </c>
      <c r="E1542" s="35">
        <v>0</v>
      </c>
      <c r="F1542" s="30">
        <v>41510</v>
      </c>
      <c r="G1542" s="36" t="s">
        <v>218</v>
      </c>
      <c r="M1542" s="32">
        <f t="shared" si="48"/>
        <v>88.75</v>
      </c>
      <c r="N1542" s="32">
        <f t="shared" si="49"/>
        <v>88.75</v>
      </c>
      <c r="O1542" s="18"/>
      <c r="P1542" s="18"/>
      <c r="Q1542" s="18"/>
      <c r="R1542" s="18"/>
      <c r="S1542" s="18"/>
      <c r="T1542" s="18"/>
      <c r="U1542" s="18"/>
      <c r="V1542" s="18"/>
      <c r="W1542" s="18"/>
    </row>
    <row r="1543" spans="1:23" x14ac:dyDescent="0.2">
      <c r="A1543" s="27">
        <v>1423</v>
      </c>
      <c r="B1543" s="33" t="s">
        <v>6</v>
      </c>
      <c r="C1543" s="34">
        <v>0.4</v>
      </c>
      <c r="D1543" s="35">
        <v>25</v>
      </c>
      <c r="E1543" s="35">
        <v>0</v>
      </c>
      <c r="F1543" s="30">
        <v>41510</v>
      </c>
      <c r="G1543" s="36" t="s">
        <v>218</v>
      </c>
      <c r="M1543" s="32">
        <f t="shared" si="48"/>
        <v>62.5</v>
      </c>
      <c r="N1543" s="32">
        <f t="shared" si="49"/>
        <v>62.5</v>
      </c>
      <c r="O1543" s="18"/>
      <c r="P1543" s="18"/>
      <c r="Q1543" s="18"/>
      <c r="R1543" s="18"/>
      <c r="S1543" s="18"/>
      <c r="T1543" s="18"/>
      <c r="U1543" s="18"/>
      <c r="V1543" s="18"/>
      <c r="W1543" s="18"/>
    </row>
    <row r="1544" spans="1:23" x14ac:dyDescent="0.2">
      <c r="A1544" s="27">
        <v>1423</v>
      </c>
      <c r="B1544" s="33" t="s">
        <v>4</v>
      </c>
      <c r="C1544" s="34">
        <v>0.5</v>
      </c>
      <c r="D1544" s="35">
        <v>22</v>
      </c>
      <c r="E1544" s="35">
        <v>0</v>
      </c>
      <c r="F1544" s="30">
        <v>41510</v>
      </c>
      <c r="G1544" s="36" t="s">
        <v>218</v>
      </c>
      <c r="M1544" s="32">
        <f t="shared" si="48"/>
        <v>44</v>
      </c>
      <c r="N1544" s="32">
        <f t="shared" si="49"/>
        <v>44</v>
      </c>
      <c r="O1544" s="18"/>
      <c r="P1544" s="18"/>
      <c r="Q1544" s="18"/>
      <c r="R1544" s="18"/>
      <c r="S1544" s="18"/>
      <c r="T1544" s="18"/>
      <c r="U1544" s="18"/>
      <c r="V1544" s="18"/>
      <c r="W1544" s="18"/>
    </row>
    <row r="1545" spans="1:23" x14ac:dyDescent="0.2">
      <c r="A1545" s="27">
        <v>1423</v>
      </c>
      <c r="B1545" s="33" t="s">
        <v>8</v>
      </c>
      <c r="C1545" s="34">
        <v>0.6</v>
      </c>
      <c r="D1545" s="35">
        <v>17</v>
      </c>
      <c r="E1545" s="35">
        <v>0</v>
      </c>
      <c r="F1545" s="30">
        <v>41510</v>
      </c>
      <c r="G1545" s="36" t="s">
        <v>218</v>
      </c>
      <c r="M1545" s="32">
        <f t="shared" si="48"/>
        <v>28.333333333333336</v>
      </c>
      <c r="N1545" s="32">
        <f t="shared" si="49"/>
        <v>28.333333333333336</v>
      </c>
      <c r="O1545" s="18"/>
      <c r="P1545" s="18"/>
      <c r="Q1545" s="18"/>
      <c r="R1545" s="18"/>
      <c r="S1545" s="18"/>
      <c r="T1545" s="18"/>
      <c r="U1545" s="18"/>
      <c r="V1545" s="18"/>
      <c r="W1545" s="18"/>
    </row>
    <row r="1546" spans="1:23" x14ac:dyDescent="0.2">
      <c r="A1546" s="27">
        <v>1423</v>
      </c>
      <c r="B1546" s="33" t="s">
        <v>5</v>
      </c>
      <c r="C1546" s="34">
        <v>0.4</v>
      </c>
      <c r="D1546" s="35">
        <v>28</v>
      </c>
      <c r="E1546" s="35">
        <v>0</v>
      </c>
      <c r="F1546" s="30">
        <v>41510</v>
      </c>
      <c r="G1546" s="36" t="s">
        <v>218</v>
      </c>
      <c r="M1546" s="32">
        <f t="shared" si="48"/>
        <v>70</v>
      </c>
      <c r="N1546" s="32">
        <f t="shared" si="49"/>
        <v>70</v>
      </c>
      <c r="O1546" s="18"/>
      <c r="P1546" s="18"/>
      <c r="Q1546" s="18"/>
      <c r="R1546" s="18"/>
      <c r="S1546" s="18"/>
      <c r="T1546" s="18"/>
      <c r="U1546" s="18"/>
      <c r="V1546" s="18"/>
      <c r="W1546" s="18"/>
    </row>
    <row r="1547" spans="1:23" x14ac:dyDescent="0.2">
      <c r="A1547" s="27">
        <v>1423</v>
      </c>
      <c r="B1547" s="33" t="s">
        <v>7</v>
      </c>
      <c r="C1547" s="34">
        <v>0.7</v>
      </c>
      <c r="D1547" s="35">
        <v>15</v>
      </c>
      <c r="E1547" s="35">
        <v>1</v>
      </c>
      <c r="F1547" s="30">
        <v>41511</v>
      </c>
      <c r="G1547" s="36" t="s">
        <v>218</v>
      </c>
      <c r="M1547" s="32">
        <f t="shared" si="48"/>
        <v>21.428571428571431</v>
      </c>
      <c r="N1547" s="32">
        <f t="shared" si="49"/>
        <v>21.428571428571431</v>
      </c>
      <c r="O1547" s="18"/>
      <c r="P1547" s="18"/>
      <c r="Q1547" s="18"/>
      <c r="R1547" s="18"/>
      <c r="S1547" s="18"/>
      <c r="T1547" s="18"/>
      <c r="U1547" s="18"/>
      <c r="V1547" s="18"/>
      <c r="W1547" s="18"/>
    </row>
    <row r="1548" spans="1:23" x14ac:dyDescent="0.2">
      <c r="A1548" s="27">
        <v>1424</v>
      </c>
      <c r="B1548" s="33" t="s">
        <v>1</v>
      </c>
      <c r="C1548" s="34">
        <v>0.4</v>
      </c>
      <c r="D1548" s="35">
        <v>6</v>
      </c>
      <c r="E1548" s="35">
        <v>0</v>
      </c>
      <c r="F1548" s="30">
        <v>41511</v>
      </c>
      <c r="G1548" s="36" t="s">
        <v>218</v>
      </c>
      <c r="M1548" s="32">
        <f t="shared" si="48"/>
        <v>15</v>
      </c>
      <c r="N1548" s="32">
        <f t="shared" si="49"/>
        <v>15</v>
      </c>
      <c r="O1548" s="18"/>
      <c r="P1548" s="18"/>
      <c r="Q1548" s="18"/>
      <c r="R1548" s="18"/>
      <c r="S1548" s="18"/>
      <c r="T1548" s="18"/>
      <c r="U1548" s="18"/>
      <c r="V1548" s="18"/>
      <c r="W1548" s="18"/>
    </row>
    <row r="1549" spans="1:23" x14ac:dyDescent="0.2">
      <c r="A1549" s="27">
        <v>1425</v>
      </c>
      <c r="B1549" s="33" t="s">
        <v>1</v>
      </c>
      <c r="C1549" s="34">
        <v>0.8</v>
      </c>
      <c r="D1549" s="35">
        <v>47</v>
      </c>
      <c r="E1549" s="35">
        <v>2</v>
      </c>
      <c r="F1549" s="30">
        <v>41511</v>
      </c>
      <c r="G1549" s="36" t="s">
        <v>218</v>
      </c>
      <c r="M1549" s="32">
        <f t="shared" si="48"/>
        <v>58.75</v>
      </c>
      <c r="N1549" s="32">
        <f t="shared" si="49"/>
        <v>58.75</v>
      </c>
      <c r="O1549" s="18"/>
      <c r="P1549" s="18"/>
      <c r="Q1549" s="18"/>
      <c r="R1549" s="18"/>
      <c r="S1549" s="18"/>
      <c r="T1549" s="18"/>
      <c r="U1549" s="18"/>
      <c r="V1549" s="18"/>
      <c r="W1549" s="18"/>
    </row>
    <row r="1550" spans="1:23" x14ac:dyDescent="0.2">
      <c r="A1550" s="27">
        <v>1426</v>
      </c>
      <c r="B1550" s="33" t="s">
        <v>1</v>
      </c>
      <c r="C1550" s="34">
        <v>0.7</v>
      </c>
      <c r="D1550" s="35">
        <v>23</v>
      </c>
      <c r="E1550" s="35">
        <v>0</v>
      </c>
      <c r="F1550" s="30">
        <v>41511</v>
      </c>
      <c r="G1550" s="36" t="s">
        <v>218</v>
      </c>
      <c r="M1550" s="32">
        <f t="shared" si="48"/>
        <v>32.857142857142861</v>
      </c>
      <c r="N1550" s="32">
        <f t="shared" si="49"/>
        <v>32.857142857142861</v>
      </c>
      <c r="O1550" s="18"/>
      <c r="P1550" s="18"/>
      <c r="Q1550" s="18"/>
      <c r="R1550" s="18"/>
      <c r="S1550" s="18"/>
      <c r="T1550" s="18"/>
      <c r="U1550" s="18"/>
      <c r="V1550" s="18"/>
      <c r="W1550" s="18"/>
    </row>
    <row r="1551" spans="1:23" x14ac:dyDescent="0.2">
      <c r="A1551" s="27">
        <v>1427</v>
      </c>
      <c r="B1551" s="33" t="s">
        <v>1</v>
      </c>
      <c r="C1551" s="34">
        <v>0.3</v>
      </c>
      <c r="D1551" s="35">
        <v>19</v>
      </c>
      <c r="E1551" s="35">
        <v>0</v>
      </c>
      <c r="F1551" s="30">
        <v>41511</v>
      </c>
      <c r="G1551" s="36" t="s">
        <v>218</v>
      </c>
      <c r="M1551" s="32">
        <f t="shared" si="48"/>
        <v>63.333333333333336</v>
      </c>
      <c r="N1551" s="32">
        <f t="shared" si="49"/>
        <v>63.333333333333336</v>
      </c>
      <c r="O1551" s="18"/>
      <c r="P1551" s="18"/>
      <c r="Q1551" s="18"/>
      <c r="R1551" s="18"/>
      <c r="S1551" s="18"/>
      <c r="T1551" s="18"/>
      <c r="U1551" s="18"/>
      <c r="V1551" s="18"/>
      <c r="W1551" s="18"/>
    </row>
    <row r="1552" spans="1:23" x14ac:dyDescent="0.2">
      <c r="A1552" s="27">
        <v>1428</v>
      </c>
      <c r="B1552" s="33" t="s">
        <v>1</v>
      </c>
      <c r="C1552" s="34">
        <v>0.7</v>
      </c>
      <c r="D1552" s="35">
        <v>19</v>
      </c>
      <c r="E1552" s="35">
        <v>0</v>
      </c>
      <c r="F1552" s="30">
        <v>41511</v>
      </c>
      <c r="G1552" s="36" t="s">
        <v>218</v>
      </c>
      <c r="M1552" s="32">
        <f t="shared" si="48"/>
        <v>27.142857142857146</v>
      </c>
      <c r="N1552" s="32">
        <f t="shared" si="49"/>
        <v>27.142857142857146</v>
      </c>
      <c r="O1552" s="18"/>
      <c r="P1552" s="18"/>
      <c r="Q1552" s="18"/>
      <c r="R1552" s="18"/>
      <c r="S1552" s="18"/>
      <c r="T1552" s="18"/>
      <c r="U1552" s="18"/>
      <c r="V1552" s="18"/>
      <c r="W1552" s="18"/>
    </row>
    <row r="1553" spans="1:23" x14ac:dyDescent="0.2">
      <c r="A1553" s="27">
        <v>1429</v>
      </c>
      <c r="B1553" s="33" t="s">
        <v>1</v>
      </c>
      <c r="C1553" s="34">
        <v>0.5</v>
      </c>
      <c r="D1553" s="35">
        <v>42</v>
      </c>
      <c r="E1553" s="35">
        <v>0</v>
      </c>
      <c r="F1553" s="30">
        <v>41511</v>
      </c>
      <c r="G1553" s="36" t="s">
        <v>218</v>
      </c>
      <c r="M1553" s="32">
        <f t="shared" si="48"/>
        <v>84</v>
      </c>
      <c r="N1553" s="32">
        <f t="shared" si="49"/>
        <v>84</v>
      </c>
      <c r="O1553" s="18"/>
      <c r="P1553" s="18"/>
      <c r="Q1553" s="18"/>
      <c r="R1553" s="18"/>
      <c r="S1553" s="18"/>
      <c r="T1553" s="18"/>
      <c r="U1553" s="18"/>
      <c r="V1553" s="18"/>
      <c r="W1553" s="18"/>
    </row>
    <row r="1554" spans="1:23" x14ac:dyDescent="0.2">
      <c r="A1554" s="27">
        <v>1429</v>
      </c>
      <c r="B1554" s="33" t="s">
        <v>6</v>
      </c>
      <c r="C1554" s="34">
        <v>0.7</v>
      </c>
      <c r="D1554" s="35">
        <v>38</v>
      </c>
      <c r="E1554" s="35">
        <v>0</v>
      </c>
      <c r="F1554" s="30">
        <v>41511</v>
      </c>
      <c r="G1554" s="36" t="s">
        <v>218</v>
      </c>
      <c r="M1554" s="32">
        <f t="shared" si="48"/>
        <v>54.285714285714292</v>
      </c>
      <c r="N1554" s="32">
        <f t="shared" si="49"/>
        <v>54.285714285714292</v>
      </c>
      <c r="O1554" s="18"/>
      <c r="P1554" s="18"/>
      <c r="Q1554" s="18"/>
      <c r="R1554" s="18"/>
      <c r="S1554" s="18"/>
      <c r="T1554" s="18"/>
      <c r="U1554" s="18"/>
      <c r="V1554" s="18"/>
      <c r="W1554" s="18"/>
    </row>
    <row r="1555" spans="1:23" x14ac:dyDescent="0.2">
      <c r="A1555" s="27">
        <v>1430</v>
      </c>
      <c r="B1555" s="33" t="s">
        <v>1</v>
      </c>
      <c r="C1555" s="34">
        <v>0.5</v>
      </c>
      <c r="D1555" s="35">
        <v>52</v>
      </c>
      <c r="E1555" s="35">
        <v>0</v>
      </c>
      <c r="F1555" s="30">
        <v>41511</v>
      </c>
      <c r="G1555" s="36" t="s">
        <v>218</v>
      </c>
      <c r="M1555" s="32">
        <f t="shared" si="48"/>
        <v>104</v>
      </c>
      <c r="N1555" s="32">
        <f t="shared" si="49"/>
        <v>104</v>
      </c>
      <c r="O1555" s="18"/>
      <c r="P1555" s="18"/>
      <c r="Q1555" s="18"/>
      <c r="R1555" s="18"/>
      <c r="S1555" s="18"/>
      <c r="T1555" s="18"/>
      <c r="U1555" s="18"/>
      <c r="V1555" s="18"/>
      <c r="W1555" s="18"/>
    </row>
    <row r="1556" spans="1:23" x14ac:dyDescent="0.2">
      <c r="A1556" s="27">
        <v>1430</v>
      </c>
      <c r="B1556" s="33" t="s">
        <v>6</v>
      </c>
      <c r="C1556" s="34">
        <v>0.2</v>
      </c>
      <c r="D1556" s="35">
        <v>29</v>
      </c>
      <c r="E1556" s="35">
        <v>0</v>
      </c>
      <c r="F1556" s="30">
        <v>41511</v>
      </c>
      <c r="G1556" s="36" t="s">
        <v>218</v>
      </c>
      <c r="M1556" s="32">
        <f t="shared" si="48"/>
        <v>145</v>
      </c>
      <c r="N1556" s="32">
        <f t="shared" si="49"/>
        <v>145</v>
      </c>
      <c r="O1556" s="18"/>
      <c r="P1556" s="18"/>
      <c r="Q1556" s="18"/>
      <c r="R1556" s="18"/>
      <c r="S1556" s="18"/>
      <c r="T1556" s="18"/>
      <c r="U1556" s="18"/>
      <c r="V1556" s="18"/>
      <c r="W1556" s="18"/>
    </row>
    <row r="1557" spans="1:23" x14ac:dyDescent="0.2">
      <c r="A1557" s="27">
        <v>1431</v>
      </c>
      <c r="B1557" s="33" t="s">
        <v>1</v>
      </c>
      <c r="C1557" s="34">
        <v>0.6</v>
      </c>
      <c r="D1557" s="35">
        <v>12</v>
      </c>
      <c r="E1557" s="35">
        <v>0</v>
      </c>
      <c r="F1557" s="30">
        <v>41511</v>
      </c>
      <c r="G1557" s="36" t="s">
        <v>218</v>
      </c>
      <c r="M1557" s="32">
        <f t="shared" si="48"/>
        <v>20</v>
      </c>
      <c r="N1557" s="32">
        <f t="shared" si="49"/>
        <v>20</v>
      </c>
      <c r="O1557" s="18"/>
      <c r="P1557" s="18"/>
      <c r="Q1557" s="18"/>
      <c r="R1557" s="18"/>
      <c r="S1557" s="18"/>
      <c r="T1557" s="18"/>
      <c r="U1557" s="18"/>
      <c r="V1557" s="18"/>
      <c r="W1557" s="18"/>
    </row>
    <row r="1558" spans="1:23" x14ac:dyDescent="0.2">
      <c r="A1558" s="27">
        <v>1432</v>
      </c>
      <c r="B1558" s="33" t="s">
        <v>1</v>
      </c>
      <c r="C1558" s="34">
        <v>1.4</v>
      </c>
      <c r="D1558" s="35">
        <v>57</v>
      </c>
      <c r="E1558" s="35">
        <v>0</v>
      </c>
      <c r="F1558" s="30">
        <v>41511</v>
      </c>
      <c r="G1558" s="36" t="s">
        <v>218</v>
      </c>
      <c r="M1558" s="32">
        <f t="shared" si="48"/>
        <v>40.714285714285715</v>
      </c>
      <c r="N1558" s="32">
        <f t="shared" si="49"/>
        <v>40.714285714285715</v>
      </c>
      <c r="O1558" s="18"/>
      <c r="P1558" s="18"/>
      <c r="Q1558" s="18"/>
      <c r="R1558" s="18"/>
      <c r="S1558" s="18"/>
      <c r="T1558" s="18"/>
      <c r="U1558" s="18"/>
      <c r="V1558" s="18"/>
      <c r="W1558" s="18"/>
    </row>
    <row r="1559" spans="1:23" x14ac:dyDescent="0.2">
      <c r="A1559" s="27">
        <v>1433</v>
      </c>
      <c r="B1559" s="33" t="s">
        <v>1</v>
      </c>
      <c r="C1559" s="34">
        <v>0.8</v>
      </c>
      <c r="D1559" s="35">
        <v>31</v>
      </c>
      <c r="E1559" s="35">
        <v>0</v>
      </c>
      <c r="F1559" s="30">
        <v>41512</v>
      </c>
      <c r="G1559" s="36" t="s">
        <v>218</v>
      </c>
      <c r="M1559" s="32">
        <f t="shared" si="48"/>
        <v>38.75</v>
      </c>
      <c r="N1559" s="32">
        <f t="shared" si="49"/>
        <v>38.75</v>
      </c>
      <c r="O1559" s="18"/>
      <c r="P1559" s="18"/>
      <c r="Q1559" s="18"/>
      <c r="R1559" s="18"/>
      <c r="S1559" s="18"/>
      <c r="T1559" s="18"/>
      <c r="U1559" s="18"/>
      <c r="V1559" s="18"/>
      <c r="W1559" s="18"/>
    </row>
    <row r="1560" spans="1:23" x14ac:dyDescent="0.2">
      <c r="A1560" s="27">
        <v>1434</v>
      </c>
      <c r="B1560" s="33" t="s">
        <v>1</v>
      </c>
      <c r="C1560" s="34">
        <v>0.2</v>
      </c>
      <c r="D1560" s="35">
        <v>17</v>
      </c>
      <c r="E1560" s="35">
        <v>0</v>
      </c>
      <c r="F1560" s="30">
        <v>41512</v>
      </c>
      <c r="G1560" s="36" t="s">
        <v>218</v>
      </c>
      <c r="M1560" s="32">
        <f t="shared" si="48"/>
        <v>85</v>
      </c>
      <c r="N1560" s="32">
        <f t="shared" si="49"/>
        <v>85</v>
      </c>
      <c r="O1560" s="18"/>
      <c r="P1560" s="18"/>
      <c r="Q1560" s="18"/>
      <c r="R1560" s="18"/>
      <c r="S1560" s="18"/>
      <c r="T1560" s="18"/>
      <c r="U1560" s="18"/>
      <c r="V1560" s="18"/>
      <c r="W1560" s="18"/>
    </row>
    <row r="1561" spans="1:23" x14ac:dyDescent="0.2">
      <c r="A1561" s="27">
        <v>1435</v>
      </c>
      <c r="B1561" s="33" t="s">
        <v>1</v>
      </c>
      <c r="C1561" s="34">
        <v>0.5</v>
      </c>
      <c r="D1561" s="35">
        <v>31</v>
      </c>
      <c r="E1561" s="35">
        <v>0</v>
      </c>
      <c r="F1561" s="30">
        <v>41512</v>
      </c>
      <c r="G1561" s="36" t="s">
        <v>218</v>
      </c>
      <c r="M1561" s="32">
        <f t="shared" si="48"/>
        <v>62</v>
      </c>
      <c r="N1561" s="32">
        <f t="shared" si="49"/>
        <v>62</v>
      </c>
      <c r="O1561" s="18"/>
      <c r="P1561" s="18"/>
      <c r="Q1561" s="18"/>
      <c r="R1561" s="18"/>
      <c r="S1561" s="18"/>
      <c r="T1561" s="18"/>
      <c r="U1561" s="18"/>
      <c r="V1561" s="18"/>
      <c r="W1561" s="18"/>
    </row>
    <row r="1562" spans="1:23" x14ac:dyDescent="0.2">
      <c r="A1562" s="27">
        <v>1435</v>
      </c>
      <c r="B1562" s="33" t="s">
        <v>6</v>
      </c>
      <c r="C1562" s="34">
        <v>0.2</v>
      </c>
      <c r="D1562" s="35">
        <v>8</v>
      </c>
      <c r="E1562" s="35">
        <v>0</v>
      </c>
      <c r="F1562" s="30">
        <v>41512</v>
      </c>
      <c r="G1562" s="36" t="s">
        <v>218</v>
      </c>
      <c r="M1562" s="32">
        <f t="shared" si="48"/>
        <v>40</v>
      </c>
      <c r="N1562" s="32">
        <f t="shared" si="49"/>
        <v>40</v>
      </c>
      <c r="O1562" s="18"/>
      <c r="P1562" s="18"/>
      <c r="Q1562" s="18"/>
      <c r="R1562" s="18"/>
      <c r="S1562" s="18"/>
      <c r="T1562" s="18"/>
      <c r="U1562" s="18"/>
      <c r="V1562" s="18"/>
      <c r="W1562" s="18"/>
    </row>
    <row r="1563" spans="1:23" x14ac:dyDescent="0.2">
      <c r="A1563" s="27">
        <v>1436</v>
      </c>
      <c r="B1563" s="33" t="s">
        <v>1</v>
      </c>
      <c r="C1563" s="34">
        <v>0.6</v>
      </c>
      <c r="D1563" s="35">
        <v>53</v>
      </c>
      <c r="E1563" s="35">
        <v>0</v>
      </c>
      <c r="F1563" s="30">
        <v>41512</v>
      </c>
      <c r="G1563" s="36" t="s">
        <v>218</v>
      </c>
      <c r="M1563" s="32">
        <f t="shared" si="48"/>
        <v>88.333333333333343</v>
      </c>
      <c r="N1563" s="32">
        <f t="shared" si="49"/>
        <v>88.333333333333343</v>
      </c>
      <c r="O1563" s="18"/>
      <c r="P1563" s="18"/>
      <c r="Q1563" s="18"/>
      <c r="R1563" s="18"/>
      <c r="S1563" s="18"/>
      <c r="T1563" s="18"/>
      <c r="U1563" s="18"/>
      <c r="V1563" s="18"/>
      <c r="W1563" s="18"/>
    </row>
    <row r="1564" spans="1:23" x14ac:dyDescent="0.2">
      <c r="A1564" s="27">
        <v>1437</v>
      </c>
      <c r="B1564" s="33" t="s">
        <v>1</v>
      </c>
      <c r="C1564" s="34">
        <v>0.7</v>
      </c>
      <c r="D1564" s="35">
        <v>30</v>
      </c>
      <c r="E1564" s="35">
        <v>0</v>
      </c>
      <c r="F1564" s="30">
        <v>41512</v>
      </c>
      <c r="G1564" s="36" t="s">
        <v>218</v>
      </c>
      <c r="M1564" s="32">
        <f t="shared" si="48"/>
        <v>42.857142857142861</v>
      </c>
      <c r="N1564" s="32">
        <f t="shared" si="49"/>
        <v>42.857142857142861</v>
      </c>
      <c r="O1564" s="18"/>
      <c r="P1564" s="18"/>
      <c r="Q1564" s="18"/>
      <c r="R1564" s="18"/>
      <c r="S1564" s="18"/>
      <c r="T1564" s="18"/>
      <c r="U1564" s="18"/>
      <c r="V1564" s="18"/>
      <c r="W1564" s="18"/>
    </row>
    <row r="1565" spans="1:23" x14ac:dyDescent="0.2">
      <c r="A1565" s="27">
        <v>1438</v>
      </c>
      <c r="B1565" s="33" t="s">
        <v>1</v>
      </c>
      <c r="C1565" s="34">
        <v>0.1</v>
      </c>
      <c r="D1565" s="35">
        <v>10</v>
      </c>
      <c r="E1565" s="35">
        <v>0</v>
      </c>
      <c r="F1565" s="30">
        <v>41512</v>
      </c>
      <c r="G1565" s="36" t="s">
        <v>218</v>
      </c>
      <c r="M1565" s="32">
        <f t="shared" si="48"/>
        <v>100</v>
      </c>
      <c r="N1565" s="32">
        <f t="shared" si="49"/>
        <v>100</v>
      </c>
      <c r="O1565" s="18"/>
      <c r="P1565" s="18"/>
      <c r="Q1565" s="18"/>
      <c r="R1565" s="18"/>
      <c r="S1565" s="18"/>
      <c r="T1565" s="18"/>
      <c r="U1565" s="18"/>
      <c r="V1565" s="18"/>
      <c r="W1565" s="18"/>
    </row>
    <row r="1566" spans="1:23" x14ac:dyDescent="0.2">
      <c r="A1566" s="27">
        <v>1438</v>
      </c>
      <c r="B1566" s="33" t="s">
        <v>6</v>
      </c>
      <c r="C1566" s="34">
        <v>1</v>
      </c>
      <c r="D1566" s="35">
        <v>16</v>
      </c>
      <c r="E1566" s="35">
        <v>0</v>
      </c>
      <c r="F1566" s="30">
        <v>41512</v>
      </c>
      <c r="G1566" s="36" t="s">
        <v>218</v>
      </c>
      <c r="M1566" s="32">
        <f t="shared" si="48"/>
        <v>16</v>
      </c>
      <c r="N1566" s="32">
        <f t="shared" si="49"/>
        <v>16</v>
      </c>
      <c r="O1566" s="18"/>
      <c r="P1566" s="18"/>
      <c r="Q1566" s="18"/>
      <c r="R1566" s="18"/>
      <c r="S1566" s="18"/>
      <c r="T1566" s="18"/>
      <c r="U1566" s="18"/>
      <c r="V1566" s="18"/>
      <c r="W1566" s="18"/>
    </row>
    <row r="1567" spans="1:23" x14ac:dyDescent="0.2">
      <c r="A1567" s="27">
        <v>1439</v>
      </c>
      <c r="B1567" s="33" t="s">
        <v>1</v>
      </c>
      <c r="C1567" s="34">
        <v>1.4</v>
      </c>
      <c r="D1567" s="35">
        <v>23</v>
      </c>
      <c r="E1567" s="35">
        <v>0</v>
      </c>
      <c r="F1567" s="30">
        <v>41512</v>
      </c>
      <c r="G1567" s="36" t="s">
        <v>218</v>
      </c>
      <c r="M1567" s="32">
        <f t="shared" si="48"/>
        <v>16.428571428571431</v>
      </c>
      <c r="N1567" s="32">
        <f t="shared" si="49"/>
        <v>16.428571428571431</v>
      </c>
      <c r="O1567" s="18"/>
      <c r="P1567" s="18"/>
      <c r="Q1567" s="18"/>
      <c r="R1567" s="18"/>
      <c r="S1567" s="18"/>
      <c r="T1567" s="18"/>
      <c r="U1567" s="18"/>
      <c r="V1567" s="18"/>
      <c r="W1567" s="18"/>
    </row>
    <row r="1568" spans="1:23" x14ac:dyDescent="0.2">
      <c r="A1568" s="27">
        <v>1439</v>
      </c>
      <c r="B1568" s="33" t="s">
        <v>6</v>
      </c>
      <c r="C1568" s="34">
        <v>0.1</v>
      </c>
      <c r="D1568" s="35">
        <v>4</v>
      </c>
      <c r="E1568" s="35">
        <v>0</v>
      </c>
      <c r="F1568" s="30">
        <v>41512</v>
      </c>
      <c r="G1568" s="36" t="s">
        <v>218</v>
      </c>
      <c r="M1568" s="32">
        <f t="shared" si="48"/>
        <v>40</v>
      </c>
      <c r="N1568" s="32">
        <f t="shared" si="49"/>
        <v>40</v>
      </c>
      <c r="O1568" s="18"/>
      <c r="P1568" s="18"/>
      <c r="Q1568" s="18"/>
      <c r="R1568" s="18"/>
      <c r="S1568" s="18"/>
      <c r="T1568" s="18"/>
      <c r="U1568" s="18"/>
      <c r="V1568" s="18"/>
      <c r="W1568" s="18"/>
    </row>
    <row r="1569" spans="1:23" x14ac:dyDescent="0.2">
      <c r="A1569" s="27">
        <v>1439</v>
      </c>
      <c r="B1569" s="33" t="s">
        <v>4</v>
      </c>
      <c r="C1569" s="34">
        <v>0.7</v>
      </c>
      <c r="D1569" s="35">
        <v>0</v>
      </c>
      <c r="E1569" s="35">
        <v>0</v>
      </c>
      <c r="F1569" s="30">
        <v>41512</v>
      </c>
      <c r="G1569" s="36" t="s">
        <v>218</v>
      </c>
      <c r="M1569" s="32">
        <f t="shared" si="48"/>
        <v>0</v>
      </c>
      <c r="N1569" s="32">
        <f t="shared" si="49"/>
        <v>0</v>
      </c>
      <c r="O1569" s="18"/>
      <c r="P1569" s="18"/>
      <c r="Q1569" s="18"/>
      <c r="R1569" s="18"/>
      <c r="S1569" s="18"/>
      <c r="T1569" s="18"/>
      <c r="U1569" s="18"/>
      <c r="V1569" s="18"/>
      <c r="W1569" s="18"/>
    </row>
    <row r="1570" spans="1:23" x14ac:dyDescent="0.2">
      <c r="A1570" s="27">
        <v>1439</v>
      </c>
      <c r="B1570" s="33" t="s">
        <v>8</v>
      </c>
      <c r="C1570" s="34">
        <v>0.2</v>
      </c>
      <c r="D1570" s="35"/>
      <c r="E1570" s="35"/>
      <c r="F1570" s="48"/>
      <c r="M1570" s="32">
        <f t="shared" si="48"/>
        <v>0</v>
      </c>
      <c r="N1570" s="32">
        <f t="shared" si="49"/>
        <v>0</v>
      </c>
      <c r="O1570" s="18"/>
      <c r="P1570" s="18"/>
      <c r="Q1570" s="18"/>
      <c r="R1570" s="18"/>
      <c r="S1570" s="18"/>
      <c r="T1570" s="18"/>
      <c r="U1570" s="18"/>
      <c r="V1570" s="18"/>
      <c r="W1570" s="18"/>
    </row>
    <row r="1571" spans="1:23" x14ac:dyDescent="0.2">
      <c r="A1571" s="27">
        <v>1440</v>
      </c>
      <c r="B1571" s="33" t="s">
        <v>1</v>
      </c>
      <c r="C1571" s="34">
        <v>1.1000000000000001</v>
      </c>
      <c r="D1571" s="35">
        <v>0</v>
      </c>
      <c r="E1571" s="35">
        <v>0</v>
      </c>
      <c r="F1571" s="30">
        <v>41512</v>
      </c>
      <c r="G1571" s="36" t="s">
        <v>218</v>
      </c>
      <c r="M1571" s="32">
        <f t="shared" si="48"/>
        <v>0</v>
      </c>
      <c r="N1571" s="32">
        <f t="shared" si="49"/>
        <v>0</v>
      </c>
      <c r="O1571" s="18"/>
      <c r="P1571" s="18"/>
      <c r="Q1571" s="18"/>
      <c r="R1571" s="18"/>
      <c r="S1571" s="18"/>
      <c r="T1571" s="18"/>
      <c r="U1571" s="18"/>
      <c r="V1571" s="18"/>
      <c r="W1571" s="18"/>
    </row>
    <row r="1572" spans="1:23" x14ac:dyDescent="0.2">
      <c r="A1572" s="27">
        <v>1440</v>
      </c>
      <c r="B1572" s="33" t="s">
        <v>6</v>
      </c>
      <c r="C1572" s="34">
        <v>0.4</v>
      </c>
      <c r="D1572" s="35">
        <v>0</v>
      </c>
      <c r="E1572" s="35">
        <v>0</v>
      </c>
      <c r="F1572" s="30">
        <v>41512</v>
      </c>
      <c r="G1572" s="36" t="s">
        <v>218</v>
      </c>
      <c r="M1572" s="32">
        <f t="shared" si="48"/>
        <v>0</v>
      </c>
      <c r="N1572" s="32">
        <f t="shared" si="49"/>
        <v>0</v>
      </c>
      <c r="O1572" s="18"/>
      <c r="P1572" s="18"/>
      <c r="Q1572" s="18"/>
      <c r="R1572" s="18"/>
      <c r="S1572" s="18"/>
      <c r="T1572" s="18"/>
      <c r="U1572" s="18"/>
      <c r="V1572" s="18"/>
      <c r="W1572" s="18"/>
    </row>
    <row r="1573" spans="1:23" x14ac:dyDescent="0.2">
      <c r="A1573" s="27">
        <v>1441</v>
      </c>
      <c r="B1573" s="33" t="s">
        <v>1</v>
      </c>
      <c r="C1573" s="34">
        <v>0.4</v>
      </c>
      <c r="D1573" s="35">
        <v>9</v>
      </c>
      <c r="E1573" s="35">
        <v>0</v>
      </c>
      <c r="F1573" s="30">
        <v>41512</v>
      </c>
      <c r="G1573" s="36" t="s">
        <v>218</v>
      </c>
      <c r="M1573" s="32">
        <f t="shared" si="48"/>
        <v>22.5</v>
      </c>
      <c r="N1573" s="32">
        <f t="shared" si="49"/>
        <v>22.5</v>
      </c>
      <c r="O1573" s="18"/>
      <c r="P1573" s="18"/>
      <c r="Q1573" s="18"/>
      <c r="R1573" s="18"/>
      <c r="S1573" s="18"/>
      <c r="T1573" s="18"/>
      <c r="U1573" s="18"/>
      <c r="V1573" s="18"/>
      <c r="W1573" s="18"/>
    </row>
    <row r="1574" spans="1:23" x14ac:dyDescent="0.2">
      <c r="A1574" s="27">
        <v>1441</v>
      </c>
      <c r="B1574" s="33" t="s">
        <v>6</v>
      </c>
      <c r="C1574" s="34">
        <v>0.4</v>
      </c>
      <c r="D1574" s="35">
        <v>22</v>
      </c>
      <c r="E1574" s="35">
        <v>0</v>
      </c>
      <c r="F1574" s="30">
        <v>41512</v>
      </c>
      <c r="G1574" s="36" t="s">
        <v>218</v>
      </c>
      <c r="M1574" s="32">
        <f t="shared" si="48"/>
        <v>55</v>
      </c>
      <c r="N1574" s="32">
        <f t="shared" si="49"/>
        <v>55</v>
      </c>
      <c r="O1574" s="18"/>
      <c r="P1574" s="18"/>
      <c r="Q1574" s="18"/>
      <c r="R1574" s="18"/>
      <c r="S1574" s="18"/>
      <c r="T1574" s="18"/>
      <c r="U1574" s="18"/>
      <c r="V1574" s="18"/>
      <c r="W1574" s="18"/>
    </row>
    <row r="1575" spans="1:23" x14ac:dyDescent="0.2">
      <c r="A1575" s="27">
        <v>1442</v>
      </c>
      <c r="B1575" s="33" t="s">
        <v>1</v>
      </c>
      <c r="C1575" s="34">
        <v>0.6</v>
      </c>
      <c r="D1575" s="35">
        <v>0</v>
      </c>
      <c r="E1575" s="35">
        <v>0</v>
      </c>
      <c r="F1575" s="30">
        <v>41512</v>
      </c>
      <c r="G1575" s="36" t="s">
        <v>218</v>
      </c>
      <c r="M1575" s="32">
        <f t="shared" si="48"/>
        <v>0</v>
      </c>
      <c r="N1575" s="32">
        <f t="shared" si="49"/>
        <v>0</v>
      </c>
      <c r="O1575" s="18"/>
      <c r="P1575" s="18"/>
      <c r="Q1575" s="18"/>
      <c r="R1575" s="18"/>
      <c r="S1575" s="18"/>
      <c r="T1575" s="18"/>
      <c r="U1575" s="18"/>
      <c r="V1575" s="18"/>
      <c r="W1575" s="18"/>
    </row>
    <row r="1576" spans="1:23" x14ac:dyDescent="0.2">
      <c r="A1576" s="27">
        <v>1442</v>
      </c>
      <c r="B1576" s="33" t="s">
        <v>6</v>
      </c>
      <c r="C1576" s="34">
        <v>0.4</v>
      </c>
      <c r="D1576" s="35">
        <v>1</v>
      </c>
      <c r="E1576" s="35">
        <v>0</v>
      </c>
      <c r="F1576" s="30">
        <v>41512</v>
      </c>
      <c r="G1576" s="36" t="s">
        <v>218</v>
      </c>
      <c r="M1576" s="32">
        <f t="shared" si="48"/>
        <v>2.5</v>
      </c>
      <c r="N1576" s="32">
        <f t="shared" si="49"/>
        <v>2.5</v>
      </c>
      <c r="O1576" s="18"/>
      <c r="P1576" s="18"/>
      <c r="Q1576" s="18"/>
      <c r="R1576" s="18"/>
      <c r="S1576" s="18"/>
      <c r="T1576" s="18"/>
      <c r="U1576" s="18"/>
      <c r="V1576" s="18"/>
      <c r="W1576" s="18"/>
    </row>
    <row r="1577" spans="1:23" x14ac:dyDescent="0.2">
      <c r="A1577" s="27">
        <v>1442</v>
      </c>
      <c r="B1577" s="33" t="s">
        <v>4</v>
      </c>
      <c r="C1577" s="34">
        <v>0.7</v>
      </c>
      <c r="D1577" s="35">
        <v>25</v>
      </c>
      <c r="E1577" s="35">
        <v>0</v>
      </c>
      <c r="F1577" s="30">
        <v>41512</v>
      </c>
      <c r="G1577" s="36" t="s">
        <v>218</v>
      </c>
      <c r="M1577" s="32">
        <f t="shared" si="48"/>
        <v>35.714285714285715</v>
      </c>
      <c r="N1577" s="32">
        <f t="shared" si="49"/>
        <v>35.714285714285715</v>
      </c>
      <c r="O1577" s="18"/>
      <c r="P1577" s="18"/>
      <c r="Q1577" s="18"/>
      <c r="R1577" s="18"/>
      <c r="S1577" s="18"/>
      <c r="T1577" s="18"/>
      <c r="U1577" s="18"/>
      <c r="V1577" s="18"/>
      <c r="W1577" s="18"/>
    </row>
    <row r="1578" spans="1:23" x14ac:dyDescent="0.2">
      <c r="A1578" s="27">
        <v>1443</v>
      </c>
      <c r="B1578" s="33" t="s">
        <v>1</v>
      </c>
      <c r="C1578" s="34">
        <v>0.5</v>
      </c>
      <c r="D1578" s="35">
        <v>12</v>
      </c>
      <c r="E1578" s="35">
        <v>0</v>
      </c>
      <c r="F1578" s="30">
        <v>41512</v>
      </c>
      <c r="G1578" s="36" t="s">
        <v>218</v>
      </c>
      <c r="M1578" s="32">
        <f t="shared" si="48"/>
        <v>24</v>
      </c>
      <c r="N1578" s="32">
        <f t="shared" si="49"/>
        <v>24</v>
      </c>
      <c r="O1578" s="18"/>
      <c r="P1578" s="18"/>
      <c r="Q1578" s="18"/>
      <c r="R1578" s="18"/>
      <c r="S1578" s="18"/>
      <c r="T1578" s="18"/>
      <c r="U1578" s="18"/>
      <c r="V1578" s="18"/>
      <c r="W1578" s="18"/>
    </row>
    <row r="1579" spans="1:23" x14ac:dyDescent="0.2">
      <c r="A1579" s="27">
        <v>1443</v>
      </c>
      <c r="B1579" s="33" t="s">
        <v>6</v>
      </c>
      <c r="C1579" s="34">
        <v>0.6</v>
      </c>
      <c r="D1579" s="35">
        <v>4</v>
      </c>
      <c r="E1579" s="35">
        <v>0</v>
      </c>
      <c r="F1579" s="30">
        <v>41512</v>
      </c>
      <c r="G1579" s="36" t="s">
        <v>218</v>
      </c>
      <c r="M1579" s="32">
        <f t="shared" si="48"/>
        <v>6.666666666666667</v>
      </c>
      <c r="N1579" s="32">
        <f t="shared" si="49"/>
        <v>6.666666666666667</v>
      </c>
      <c r="O1579" s="18"/>
      <c r="P1579" s="18"/>
      <c r="Q1579" s="18"/>
      <c r="R1579" s="18"/>
      <c r="S1579" s="18"/>
      <c r="T1579" s="18"/>
      <c r="U1579" s="18"/>
      <c r="V1579" s="18"/>
      <c r="W1579" s="18"/>
    </row>
    <row r="1580" spans="1:23" x14ac:dyDescent="0.2">
      <c r="A1580" s="27">
        <v>1444</v>
      </c>
      <c r="B1580" s="33" t="s">
        <v>1</v>
      </c>
      <c r="C1580" s="34">
        <v>0.6</v>
      </c>
      <c r="D1580" s="35">
        <v>22</v>
      </c>
      <c r="E1580" s="35">
        <v>0</v>
      </c>
      <c r="F1580" s="30">
        <v>41512</v>
      </c>
      <c r="G1580" s="36" t="s">
        <v>218</v>
      </c>
      <c r="M1580" s="32">
        <f t="shared" si="48"/>
        <v>36.666666666666671</v>
      </c>
      <c r="N1580" s="32">
        <f t="shared" si="49"/>
        <v>36.666666666666671</v>
      </c>
      <c r="O1580" s="18"/>
      <c r="P1580" s="18"/>
      <c r="Q1580" s="18"/>
      <c r="R1580" s="18"/>
      <c r="S1580" s="18"/>
      <c r="T1580" s="18"/>
      <c r="U1580" s="18"/>
      <c r="V1580" s="18"/>
      <c r="W1580" s="18"/>
    </row>
    <row r="1581" spans="1:23" x14ac:dyDescent="0.2">
      <c r="A1581" s="27">
        <v>1444</v>
      </c>
      <c r="B1581" s="33" t="s">
        <v>6</v>
      </c>
      <c r="C1581" s="34">
        <v>0.3</v>
      </c>
      <c r="D1581" s="35">
        <v>6</v>
      </c>
      <c r="E1581" s="35">
        <v>0</v>
      </c>
      <c r="F1581" s="30">
        <v>41512</v>
      </c>
      <c r="G1581" s="36" t="s">
        <v>218</v>
      </c>
      <c r="M1581" s="32">
        <f t="shared" si="48"/>
        <v>20</v>
      </c>
      <c r="N1581" s="32">
        <f t="shared" si="49"/>
        <v>20</v>
      </c>
      <c r="O1581" s="18"/>
      <c r="P1581" s="18"/>
      <c r="Q1581" s="18"/>
      <c r="R1581" s="18"/>
      <c r="S1581" s="18"/>
      <c r="T1581" s="18"/>
      <c r="U1581" s="18"/>
      <c r="V1581" s="18"/>
      <c r="W1581" s="18"/>
    </row>
    <row r="1582" spans="1:23" x14ac:dyDescent="0.2">
      <c r="A1582" s="27">
        <v>1445</v>
      </c>
      <c r="B1582" s="33" t="s">
        <v>1</v>
      </c>
      <c r="C1582" s="34">
        <v>0.2</v>
      </c>
      <c r="D1582" s="35">
        <v>6</v>
      </c>
      <c r="E1582" s="35">
        <v>0</v>
      </c>
      <c r="F1582" s="30">
        <v>41512</v>
      </c>
      <c r="G1582" s="36" t="s">
        <v>218</v>
      </c>
      <c r="M1582" s="32">
        <f t="shared" si="48"/>
        <v>30</v>
      </c>
      <c r="N1582" s="32">
        <f t="shared" si="49"/>
        <v>30</v>
      </c>
      <c r="O1582" s="18"/>
      <c r="P1582" s="18"/>
      <c r="Q1582" s="18"/>
      <c r="R1582" s="18"/>
      <c r="S1582" s="18"/>
      <c r="T1582" s="18"/>
      <c r="U1582" s="18"/>
      <c r="V1582" s="18"/>
      <c r="W1582" s="18"/>
    </row>
    <row r="1583" spans="1:23" x14ac:dyDescent="0.2">
      <c r="A1583" s="27">
        <v>1446</v>
      </c>
      <c r="B1583" s="33" t="s">
        <v>1</v>
      </c>
      <c r="C1583" s="34">
        <v>0.6</v>
      </c>
      <c r="D1583" s="35">
        <v>8</v>
      </c>
      <c r="E1583" s="35">
        <v>0</v>
      </c>
      <c r="F1583" s="30">
        <v>41513</v>
      </c>
      <c r="G1583" s="36" t="s">
        <v>218</v>
      </c>
      <c r="M1583" s="32">
        <f t="shared" si="48"/>
        <v>13.333333333333334</v>
      </c>
      <c r="N1583" s="32">
        <f t="shared" si="49"/>
        <v>13.333333333333334</v>
      </c>
      <c r="O1583" s="18"/>
      <c r="P1583" s="18"/>
      <c r="Q1583" s="18"/>
      <c r="R1583" s="18"/>
      <c r="S1583" s="18"/>
      <c r="T1583" s="18"/>
      <c r="U1583" s="18"/>
      <c r="V1583" s="18"/>
      <c r="W1583" s="18"/>
    </row>
    <row r="1584" spans="1:23" x14ac:dyDescent="0.2">
      <c r="A1584" s="27">
        <v>1447</v>
      </c>
      <c r="B1584" s="33" t="s">
        <v>1</v>
      </c>
      <c r="C1584" s="34">
        <v>0.9</v>
      </c>
      <c r="D1584" s="35">
        <v>15</v>
      </c>
      <c r="E1584" s="35">
        <v>0</v>
      </c>
      <c r="F1584" s="30">
        <v>41513</v>
      </c>
      <c r="G1584" s="36" t="s">
        <v>218</v>
      </c>
      <c r="M1584" s="32">
        <f t="shared" si="48"/>
        <v>16.666666666666668</v>
      </c>
      <c r="N1584" s="32">
        <f t="shared" si="49"/>
        <v>16.666666666666668</v>
      </c>
      <c r="O1584" s="18"/>
      <c r="P1584" s="18"/>
      <c r="Q1584" s="18"/>
      <c r="R1584" s="18"/>
      <c r="S1584" s="18"/>
      <c r="T1584" s="18"/>
      <c r="U1584" s="18"/>
      <c r="V1584" s="18"/>
      <c r="W1584" s="18"/>
    </row>
    <row r="1585" spans="1:23" x14ac:dyDescent="0.2">
      <c r="A1585" s="27">
        <v>1448</v>
      </c>
      <c r="B1585" s="33" t="s">
        <v>1</v>
      </c>
      <c r="C1585" s="34">
        <v>0.7</v>
      </c>
      <c r="D1585" s="35">
        <v>31</v>
      </c>
      <c r="E1585" s="35">
        <v>0</v>
      </c>
      <c r="F1585" s="30">
        <v>41513</v>
      </c>
      <c r="G1585" s="36" t="s">
        <v>218</v>
      </c>
      <c r="M1585" s="32">
        <f t="shared" si="48"/>
        <v>44.285714285714292</v>
      </c>
      <c r="N1585" s="32">
        <f t="shared" si="49"/>
        <v>44.285714285714292</v>
      </c>
      <c r="O1585" s="18"/>
      <c r="P1585" s="18"/>
      <c r="Q1585" s="18"/>
      <c r="R1585" s="18"/>
      <c r="S1585" s="18"/>
      <c r="T1585" s="18"/>
      <c r="U1585" s="18"/>
      <c r="V1585" s="18"/>
      <c r="W1585" s="18"/>
    </row>
    <row r="1586" spans="1:23" x14ac:dyDescent="0.2">
      <c r="A1586" s="27">
        <v>1449</v>
      </c>
      <c r="B1586" s="33" t="s">
        <v>1</v>
      </c>
      <c r="C1586" s="34">
        <v>0.6</v>
      </c>
      <c r="D1586" s="35">
        <v>9</v>
      </c>
      <c r="E1586" s="35">
        <v>0</v>
      </c>
      <c r="F1586" s="30">
        <v>41513</v>
      </c>
      <c r="G1586" s="36" t="s">
        <v>218</v>
      </c>
      <c r="M1586" s="32">
        <f t="shared" si="48"/>
        <v>15</v>
      </c>
      <c r="N1586" s="32">
        <f t="shared" si="49"/>
        <v>15</v>
      </c>
      <c r="O1586" s="18"/>
      <c r="P1586" s="18"/>
      <c r="Q1586" s="18"/>
      <c r="R1586" s="18"/>
      <c r="S1586" s="18"/>
      <c r="T1586" s="18"/>
      <c r="U1586" s="18"/>
      <c r="V1586" s="18"/>
      <c r="W1586" s="18"/>
    </row>
    <row r="1587" spans="1:23" x14ac:dyDescent="0.2">
      <c r="A1587" s="27">
        <v>1450</v>
      </c>
      <c r="B1587" s="33" t="s">
        <v>1</v>
      </c>
      <c r="C1587" s="34">
        <v>0.1</v>
      </c>
      <c r="D1587" s="35">
        <v>9</v>
      </c>
      <c r="E1587" s="35">
        <v>0</v>
      </c>
      <c r="F1587" s="30">
        <v>41513</v>
      </c>
      <c r="G1587" s="36" t="s">
        <v>218</v>
      </c>
      <c r="M1587" s="32">
        <f t="shared" si="48"/>
        <v>90</v>
      </c>
      <c r="N1587" s="32">
        <f t="shared" si="49"/>
        <v>90</v>
      </c>
      <c r="O1587" s="18"/>
      <c r="P1587" s="18"/>
      <c r="Q1587" s="18"/>
      <c r="R1587" s="18"/>
      <c r="S1587" s="18"/>
      <c r="T1587" s="18"/>
      <c r="U1587" s="18"/>
      <c r="V1587" s="18"/>
      <c r="W1587" s="18"/>
    </row>
    <row r="1588" spans="1:23" x14ac:dyDescent="0.2">
      <c r="A1588" s="27">
        <v>1451</v>
      </c>
      <c r="B1588" s="33" t="s">
        <v>1</v>
      </c>
      <c r="C1588" s="34">
        <v>0.5</v>
      </c>
      <c r="D1588" s="35">
        <v>2</v>
      </c>
      <c r="E1588" s="35">
        <v>0</v>
      </c>
      <c r="F1588" s="30">
        <v>41513</v>
      </c>
      <c r="G1588" s="36" t="s">
        <v>218</v>
      </c>
      <c r="M1588" s="32">
        <f t="shared" si="48"/>
        <v>4</v>
      </c>
      <c r="N1588" s="32">
        <f t="shared" si="49"/>
        <v>4</v>
      </c>
      <c r="O1588" s="18"/>
      <c r="P1588" s="18"/>
      <c r="Q1588" s="18"/>
      <c r="R1588" s="18"/>
      <c r="S1588" s="18"/>
      <c r="T1588" s="18"/>
      <c r="U1588" s="18"/>
      <c r="V1588" s="18"/>
      <c r="W1588" s="18"/>
    </row>
    <row r="1589" spans="1:23" x14ac:dyDescent="0.2">
      <c r="A1589" s="27">
        <v>1452</v>
      </c>
      <c r="B1589" s="33" t="s">
        <v>1</v>
      </c>
      <c r="C1589" s="34">
        <v>0.7</v>
      </c>
      <c r="D1589" s="35">
        <v>4</v>
      </c>
      <c r="E1589" s="35">
        <v>0</v>
      </c>
      <c r="F1589" s="30">
        <v>41513</v>
      </c>
      <c r="G1589" s="36" t="s">
        <v>218</v>
      </c>
      <c r="M1589" s="32">
        <f t="shared" si="48"/>
        <v>5.7142857142857144</v>
      </c>
      <c r="N1589" s="32">
        <f t="shared" si="49"/>
        <v>5.7142857142857144</v>
      </c>
      <c r="O1589" s="18"/>
      <c r="P1589" s="18"/>
      <c r="Q1589" s="18"/>
      <c r="R1589" s="18"/>
      <c r="S1589" s="18"/>
      <c r="T1589" s="18"/>
      <c r="U1589" s="18"/>
      <c r="V1589" s="18"/>
      <c r="W1589" s="18"/>
    </row>
    <row r="1590" spans="1:23" x14ac:dyDescent="0.2">
      <c r="A1590" s="27">
        <v>1453</v>
      </c>
      <c r="B1590" s="33" t="s">
        <v>1</v>
      </c>
      <c r="C1590" s="34">
        <v>0.7</v>
      </c>
      <c r="D1590" s="35">
        <v>56</v>
      </c>
      <c r="E1590" s="35">
        <v>0</v>
      </c>
      <c r="F1590" s="30">
        <v>41513</v>
      </c>
      <c r="G1590" s="36" t="s">
        <v>218</v>
      </c>
      <c r="M1590" s="32">
        <f t="shared" si="48"/>
        <v>80</v>
      </c>
      <c r="N1590" s="32">
        <f t="shared" si="49"/>
        <v>80</v>
      </c>
      <c r="O1590" s="18"/>
      <c r="P1590" s="18"/>
      <c r="Q1590" s="18"/>
      <c r="R1590" s="18"/>
      <c r="S1590" s="18"/>
      <c r="T1590" s="18"/>
      <c r="U1590" s="18"/>
      <c r="V1590" s="18"/>
      <c r="W1590" s="18"/>
    </row>
    <row r="1591" spans="1:23" x14ac:dyDescent="0.2">
      <c r="A1591" s="27">
        <v>1454</v>
      </c>
      <c r="B1591" s="33" t="s">
        <v>1</v>
      </c>
      <c r="C1591" s="34">
        <v>0.4</v>
      </c>
      <c r="D1591" s="35">
        <v>24</v>
      </c>
      <c r="E1591" s="35">
        <v>0</v>
      </c>
      <c r="F1591" s="30">
        <v>41513</v>
      </c>
      <c r="G1591" s="36" t="s">
        <v>218</v>
      </c>
      <c r="M1591" s="32">
        <f t="shared" si="48"/>
        <v>60</v>
      </c>
      <c r="N1591" s="32">
        <f t="shared" si="49"/>
        <v>60</v>
      </c>
      <c r="O1591" s="18"/>
      <c r="P1591" s="18"/>
      <c r="Q1591" s="18"/>
      <c r="R1591" s="18"/>
      <c r="S1591" s="18"/>
      <c r="T1591" s="18"/>
      <c r="U1591" s="18"/>
      <c r="V1591" s="18"/>
      <c r="W1591" s="18"/>
    </row>
    <row r="1592" spans="1:23" x14ac:dyDescent="0.2">
      <c r="A1592" s="27">
        <v>1455</v>
      </c>
      <c r="B1592" s="33" t="s">
        <v>1</v>
      </c>
      <c r="C1592" s="34">
        <v>0.4</v>
      </c>
      <c r="D1592" s="35">
        <v>87</v>
      </c>
      <c r="E1592" s="35">
        <v>0</v>
      </c>
      <c r="F1592" s="30">
        <v>41513</v>
      </c>
      <c r="G1592" s="36" t="s">
        <v>218</v>
      </c>
      <c r="M1592" s="32">
        <f t="shared" si="48"/>
        <v>217.5</v>
      </c>
      <c r="N1592" s="32">
        <f t="shared" si="49"/>
        <v>217.5</v>
      </c>
      <c r="O1592" s="18"/>
      <c r="P1592" s="18"/>
      <c r="Q1592" s="18"/>
      <c r="R1592" s="18"/>
      <c r="S1592" s="18"/>
      <c r="T1592" s="18"/>
      <c r="U1592" s="18"/>
      <c r="V1592" s="18"/>
      <c r="W1592" s="18"/>
    </row>
    <row r="1593" spans="1:23" x14ac:dyDescent="0.2">
      <c r="A1593" s="27">
        <v>1455</v>
      </c>
      <c r="B1593" s="33" t="s">
        <v>6</v>
      </c>
      <c r="C1593" s="34">
        <v>0.7</v>
      </c>
      <c r="D1593" s="35">
        <v>40</v>
      </c>
      <c r="E1593" s="35">
        <v>0</v>
      </c>
      <c r="F1593" s="30">
        <v>41513</v>
      </c>
      <c r="G1593" s="36" t="s">
        <v>218</v>
      </c>
      <c r="M1593" s="32">
        <f t="shared" si="48"/>
        <v>57.142857142857146</v>
      </c>
      <c r="N1593" s="32">
        <f t="shared" si="49"/>
        <v>57.142857142857146</v>
      </c>
      <c r="O1593" s="18"/>
      <c r="P1593" s="18"/>
      <c r="Q1593" s="18"/>
      <c r="R1593" s="18"/>
      <c r="S1593" s="18"/>
      <c r="T1593" s="18"/>
      <c r="U1593" s="18"/>
      <c r="V1593" s="18"/>
      <c r="W1593" s="18"/>
    </row>
    <row r="1594" spans="1:23" x14ac:dyDescent="0.2">
      <c r="A1594" s="27">
        <v>1456</v>
      </c>
      <c r="B1594" s="33" t="s">
        <v>1</v>
      </c>
      <c r="C1594" s="34">
        <v>0.9</v>
      </c>
      <c r="D1594" s="35">
        <v>56</v>
      </c>
      <c r="E1594" s="35">
        <v>0</v>
      </c>
      <c r="F1594" s="30">
        <v>41524</v>
      </c>
      <c r="G1594" s="36" t="s">
        <v>218</v>
      </c>
      <c r="M1594" s="32">
        <f t="shared" si="48"/>
        <v>62.222222222222221</v>
      </c>
      <c r="N1594" s="32">
        <f t="shared" si="49"/>
        <v>62.222222222222221</v>
      </c>
      <c r="O1594" s="18"/>
      <c r="P1594" s="18"/>
      <c r="Q1594" s="18"/>
      <c r="R1594" s="18"/>
      <c r="S1594" s="18"/>
      <c r="T1594" s="18"/>
      <c r="U1594" s="18"/>
      <c r="V1594" s="18"/>
      <c r="W1594" s="18"/>
    </row>
    <row r="1595" spans="1:23" x14ac:dyDescent="0.2">
      <c r="A1595" s="27">
        <v>1457</v>
      </c>
      <c r="B1595" s="33" t="s">
        <v>1</v>
      </c>
      <c r="C1595" s="34">
        <v>0.5</v>
      </c>
      <c r="D1595" s="35">
        <v>6</v>
      </c>
      <c r="E1595" s="35">
        <v>0</v>
      </c>
      <c r="F1595" s="30">
        <v>41524</v>
      </c>
      <c r="G1595" s="36" t="s">
        <v>218</v>
      </c>
      <c r="M1595" s="32">
        <f t="shared" si="48"/>
        <v>12</v>
      </c>
      <c r="N1595" s="32">
        <f t="shared" si="49"/>
        <v>12</v>
      </c>
      <c r="O1595" s="18"/>
      <c r="P1595" s="18"/>
      <c r="Q1595" s="18"/>
      <c r="R1595" s="18"/>
      <c r="S1595" s="18"/>
      <c r="T1595" s="18"/>
      <c r="U1595" s="18"/>
      <c r="V1595" s="18"/>
      <c r="W1595" s="18"/>
    </row>
    <row r="1596" spans="1:23" x14ac:dyDescent="0.2">
      <c r="A1596" s="27">
        <v>1457</v>
      </c>
      <c r="B1596" s="33" t="s">
        <v>6</v>
      </c>
      <c r="C1596" s="34">
        <v>0.5</v>
      </c>
      <c r="D1596" s="35">
        <v>25</v>
      </c>
      <c r="E1596" s="35">
        <v>0</v>
      </c>
      <c r="F1596" s="30">
        <v>41524</v>
      </c>
      <c r="G1596" s="36" t="s">
        <v>218</v>
      </c>
      <c r="M1596" s="32">
        <f t="shared" si="48"/>
        <v>50</v>
      </c>
      <c r="N1596" s="32">
        <f t="shared" si="49"/>
        <v>50</v>
      </c>
      <c r="O1596" s="18"/>
      <c r="P1596" s="18"/>
      <c r="Q1596" s="18"/>
      <c r="R1596" s="18"/>
      <c r="S1596" s="18"/>
      <c r="T1596" s="18"/>
      <c r="U1596" s="18"/>
      <c r="V1596" s="18"/>
      <c r="W1596" s="18"/>
    </row>
    <row r="1597" spans="1:23" x14ac:dyDescent="0.2">
      <c r="A1597" s="27">
        <v>1457</v>
      </c>
      <c r="B1597" s="33" t="s">
        <v>4</v>
      </c>
      <c r="C1597" s="34">
        <v>0.5</v>
      </c>
      <c r="D1597" s="35">
        <v>1</v>
      </c>
      <c r="E1597" s="35">
        <v>0</v>
      </c>
      <c r="F1597" s="30">
        <v>41524</v>
      </c>
      <c r="G1597" s="36" t="s">
        <v>218</v>
      </c>
      <c r="M1597" s="32">
        <f t="shared" si="48"/>
        <v>2</v>
      </c>
      <c r="N1597" s="32">
        <f t="shared" si="49"/>
        <v>2</v>
      </c>
      <c r="O1597" s="18"/>
      <c r="P1597" s="18"/>
      <c r="Q1597" s="18"/>
      <c r="R1597" s="18"/>
      <c r="S1597" s="18"/>
      <c r="T1597" s="18"/>
      <c r="U1597" s="18"/>
      <c r="V1597" s="18"/>
      <c r="W1597" s="18"/>
    </row>
    <row r="1598" spans="1:23" x14ac:dyDescent="0.2">
      <c r="A1598" s="27">
        <v>1458</v>
      </c>
      <c r="B1598" s="33" t="s">
        <v>1</v>
      </c>
      <c r="C1598" s="34">
        <v>1</v>
      </c>
      <c r="D1598" s="35">
        <v>59</v>
      </c>
      <c r="E1598" s="35">
        <v>0</v>
      </c>
      <c r="F1598" s="30">
        <v>41524</v>
      </c>
      <c r="G1598" s="36" t="s">
        <v>218</v>
      </c>
      <c r="M1598" s="32">
        <f t="shared" si="48"/>
        <v>59</v>
      </c>
      <c r="N1598" s="32">
        <f t="shared" si="49"/>
        <v>59</v>
      </c>
      <c r="O1598" s="18"/>
      <c r="P1598" s="18"/>
      <c r="Q1598" s="18"/>
      <c r="R1598" s="18"/>
      <c r="S1598" s="18"/>
      <c r="T1598" s="18"/>
      <c r="U1598" s="18"/>
      <c r="V1598" s="18"/>
      <c r="W1598" s="18"/>
    </row>
    <row r="1599" spans="1:23" x14ac:dyDescent="0.2">
      <c r="A1599" s="27">
        <v>1459</v>
      </c>
      <c r="B1599" s="33" t="s">
        <v>1</v>
      </c>
      <c r="C1599" s="34">
        <v>0.3</v>
      </c>
      <c r="D1599" s="35">
        <v>23</v>
      </c>
      <c r="E1599" s="35">
        <v>0</v>
      </c>
      <c r="F1599" s="30">
        <v>41524</v>
      </c>
      <c r="G1599" s="36" t="s">
        <v>218</v>
      </c>
      <c r="M1599" s="32">
        <f t="shared" si="48"/>
        <v>76.666666666666671</v>
      </c>
      <c r="N1599" s="32">
        <f t="shared" si="49"/>
        <v>76.666666666666671</v>
      </c>
      <c r="O1599" s="18"/>
      <c r="P1599" s="18"/>
      <c r="Q1599" s="18"/>
      <c r="R1599" s="18"/>
      <c r="S1599" s="18"/>
      <c r="T1599" s="18"/>
      <c r="U1599" s="18"/>
      <c r="V1599" s="18"/>
      <c r="W1599" s="18"/>
    </row>
    <row r="1600" spans="1:23" x14ac:dyDescent="0.2">
      <c r="A1600" s="27">
        <v>1460</v>
      </c>
      <c r="B1600" s="33" t="s">
        <v>1</v>
      </c>
      <c r="C1600" s="34">
        <v>0.5</v>
      </c>
      <c r="D1600" s="35">
        <v>21</v>
      </c>
      <c r="E1600" s="35">
        <v>0</v>
      </c>
      <c r="F1600" s="30">
        <v>41524</v>
      </c>
      <c r="G1600" s="36" t="s">
        <v>218</v>
      </c>
      <c r="M1600" s="32">
        <f t="shared" si="48"/>
        <v>42</v>
      </c>
      <c r="N1600" s="32">
        <f t="shared" si="49"/>
        <v>42</v>
      </c>
      <c r="O1600" s="18"/>
      <c r="P1600" s="18"/>
      <c r="Q1600" s="18"/>
      <c r="R1600" s="18"/>
      <c r="S1600" s="18"/>
      <c r="T1600" s="18"/>
      <c r="U1600" s="18"/>
      <c r="V1600" s="18"/>
      <c r="W1600" s="18"/>
    </row>
    <row r="1601" spans="1:23" x14ac:dyDescent="0.2">
      <c r="A1601" s="27">
        <v>1461</v>
      </c>
      <c r="B1601" s="33" t="s">
        <v>1</v>
      </c>
      <c r="C1601" s="34">
        <v>0</v>
      </c>
      <c r="D1601" s="35">
        <v>0</v>
      </c>
      <c r="E1601" s="35">
        <v>0</v>
      </c>
      <c r="F1601" s="30">
        <v>41524</v>
      </c>
      <c r="G1601" s="36" t="s">
        <v>218</v>
      </c>
      <c r="M1601" s="32" t="e">
        <f t="shared" si="48"/>
        <v>#DIV/0!</v>
      </c>
      <c r="N1601" s="32" t="e">
        <f t="shared" si="49"/>
        <v>#DIV/0!</v>
      </c>
      <c r="O1601" s="18"/>
      <c r="P1601" s="18"/>
      <c r="Q1601" s="18"/>
      <c r="R1601" s="18"/>
      <c r="S1601" s="18"/>
      <c r="T1601" s="18"/>
      <c r="U1601" s="18"/>
      <c r="V1601" s="18"/>
      <c r="W1601" s="18"/>
    </row>
    <row r="1602" spans="1:23" x14ac:dyDescent="0.2">
      <c r="A1602" s="27">
        <v>1462</v>
      </c>
      <c r="B1602" s="33" t="s">
        <v>1</v>
      </c>
      <c r="C1602" s="34">
        <v>0.2</v>
      </c>
      <c r="D1602" s="35">
        <v>14</v>
      </c>
      <c r="E1602" s="35">
        <v>0</v>
      </c>
      <c r="F1602" s="30">
        <v>41525</v>
      </c>
      <c r="G1602" s="36" t="s">
        <v>218</v>
      </c>
      <c r="M1602" s="32">
        <f t="shared" ref="M1602:M1665" si="50">D1602/C1602</f>
        <v>70</v>
      </c>
      <c r="N1602" s="32">
        <f t="shared" ref="N1602:N1665" si="51">M1602/(((1-I1602/100)+((I1602/100)*(K1602/15)) + ((1-J1602/100)+(J1602/100)*(L1602/15)))/2)</f>
        <v>70</v>
      </c>
      <c r="O1602" s="18"/>
      <c r="P1602" s="18"/>
      <c r="Q1602" s="18"/>
      <c r="R1602" s="18"/>
      <c r="S1602" s="18"/>
      <c r="T1602" s="18"/>
      <c r="U1602" s="18"/>
      <c r="V1602" s="18"/>
      <c r="W1602" s="18"/>
    </row>
    <row r="1603" spans="1:23" x14ac:dyDescent="0.2">
      <c r="A1603" s="27">
        <v>1462</v>
      </c>
      <c r="B1603" s="33" t="s">
        <v>6</v>
      </c>
      <c r="C1603" s="34">
        <v>0.4</v>
      </c>
      <c r="D1603" s="35">
        <v>11</v>
      </c>
      <c r="E1603" s="35">
        <v>0</v>
      </c>
      <c r="F1603" s="30">
        <v>41525</v>
      </c>
      <c r="G1603" s="36" t="s">
        <v>218</v>
      </c>
      <c r="M1603" s="32">
        <f t="shared" si="50"/>
        <v>27.5</v>
      </c>
      <c r="N1603" s="32">
        <f t="shared" si="51"/>
        <v>27.5</v>
      </c>
      <c r="O1603" s="18"/>
      <c r="P1603" s="18"/>
      <c r="Q1603" s="18"/>
      <c r="R1603" s="18"/>
      <c r="S1603" s="18"/>
      <c r="T1603" s="18"/>
      <c r="U1603" s="18"/>
      <c r="V1603" s="18"/>
      <c r="W1603" s="18"/>
    </row>
    <row r="1604" spans="1:23" x14ac:dyDescent="0.2">
      <c r="A1604" s="27">
        <v>1462</v>
      </c>
      <c r="B1604" s="33" t="s">
        <v>4</v>
      </c>
      <c r="C1604" s="34">
        <v>0.8</v>
      </c>
      <c r="D1604" s="35">
        <v>23</v>
      </c>
      <c r="E1604" s="35">
        <v>0</v>
      </c>
      <c r="F1604" s="30">
        <v>41525</v>
      </c>
      <c r="G1604" s="36" t="s">
        <v>218</v>
      </c>
      <c r="M1604" s="32">
        <f t="shared" si="50"/>
        <v>28.75</v>
      </c>
      <c r="N1604" s="32">
        <f t="shared" si="51"/>
        <v>28.75</v>
      </c>
      <c r="O1604" s="18"/>
      <c r="P1604" s="18"/>
      <c r="Q1604" s="18"/>
      <c r="R1604" s="18"/>
      <c r="S1604" s="18"/>
      <c r="T1604" s="18"/>
      <c r="U1604" s="18"/>
      <c r="V1604" s="18"/>
      <c r="W1604" s="18"/>
    </row>
    <row r="1605" spans="1:23" x14ac:dyDescent="0.2">
      <c r="A1605" s="27">
        <v>1463</v>
      </c>
      <c r="B1605" s="33" t="s">
        <v>1</v>
      </c>
      <c r="C1605" s="34">
        <v>0.4</v>
      </c>
      <c r="D1605" s="35">
        <v>12</v>
      </c>
      <c r="E1605" s="35">
        <v>0</v>
      </c>
      <c r="F1605" s="30">
        <v>41525</v>
      </c>
      <c r="G1605" s="36" t="s">
        <v>218</v>
      </c>
      <c r="M1605" s="32">
        <f t="shared" si="50"/>
        <v>30</v>
      </c>
      <c r="N1605" s="32">
        <f t="shared" si="51"/>
        <v>30</v>
      </c>
      <c r="O1605" s="18"/>
      <c r="P1605" s="18"/>
      <c r="Q1605" s="18"/>
      <c r="R1605" s="18"/>
      <c r="S1605" s="18"/>
      <c r="T1605" s="18"/>
      <c r="U1605" s="18"/>
      <c r="V1605" s="18"/>
      <c r="W1605" s="18"/>
    </row>
    <row r="1606" spans="1:23" x14ac:dyDescent="0.2">
      <c r="A1606" s="27">
        <v>1464</v>
      </c>
      <c r="B1606" s="33" t="s">
        <v>1</v>
      </c>
      <c r="C1606" s="34">
        <v>0.6</v>
      </c>
      <c r="D1606" s="35">
        <v>4</v>
      </c>
      <c r="E1606" s="35">
        <v>0</v>
      </c>
      <c r="F1606" s="30">
        <v>41525</v>
      </c>
      <c r="G1606" s="36" t="s">
        <v>218</v>
      </c>
      <c r="M1606" s="32">
        <f t="shared" si="50"/>
        <v>6.666666666666667</v>
      </c>
      <c r="N1606" s="32">
        <f t="shared" si="51"/>
        <v>6.666666666666667</v>
      </c>
      <c r="O1606" s="18"/>
      <c r="P1606" s="18"/>
      <c r="Q1606" s="18"/>
      <c r="R1606" s="18"/>
      <c r="S1606" s="18"/>
      <c r="T1606" s="18"/>
      <c r="U1606" s="18"/>
      <c r="V1606" s="18"/>
      <c r="W1606" s="18"/>
    </row>
    <row r="1607" spans="1:23" x14ac:dyDescent="0.2">
      <c r="A1607" s="27">
        <v>1464</v>
      </c>
      <c r="B1607" s="33" t="s">
        <v>6</v>
      </c>
      <c r="C1607" s="34">
        <v>0.6</v>
      </c>
      <c r="D1607" s="35">
        <v>16</v>
      </c>
      <c r="E1607" s="35">
        <v>0</v>
      </c>
      <c r="F1607" s="30">
        <v>41525</v>
      </c>
      <c r="G1607" s="36" t="s">
        <v>218</v>
      </c>
      <c r="M1607" s="32">
        <f t="shared" si="50"/>
        <v>26.666666666666668</v>
      </c>
      <c r="N1607" s="32">
        <f t="shared" si="51"/>
        <v>26.666666666666668</v>
      </c>
      <c r="O1607" s="18"/>
      <c r="P1607" s="18"/>
      <c r="Q1607" s="18"/>
      <c r="R1607" s="18"/>
      <c r="S1607" s="18"/>
      <c r="T1607" s="18"/>
      <c r="U1607" s="18"/>
      <c r="V1607" s="18"/>
      <c r="W1607" s="18"/>
    </row>
    <row r="1608" spans="1:23" x14ac:dyDescent="0.2">
      <c r="A1608" s="27">
        <v>1464</v>
      </c>
      <c r="B1608" s="33" t="s">
        <v>4</v>
      </c>
      <c r="C1608" s="34">
        <v>0.2</v>
      </c>
      <c r="D1608" s="35">
        <v>3</v>
      </c>
      <c r="E1608" s="35">
        <v>0</v>
      </c>
      <c r="F1608" s="30">
        <v>41525</v>
      </c>
      <c r="G1608" s="36" t="s">
        <v>218</v>
      </c>
      <c r="M1608" s="32">
        <f t="shared" si="50"/>
        <v>15</v>
      </c>
      <c r="N1608" s="32">
        <f t="shared" si="51"/>
        <v>15</v>
      </c>
      <c r="O1608" s="18"/>
      <c r="P1608" s="18"/>
      <c r="Q1608" s="18"/>
      <c r="R1608" s="18"/>
      <c r="S1608" s="18"/>
      <c r="T1608" s="18"/>
      <c r="U1608" s="18"/>
      <c r="V1608" s="18"/>
      <c r="W1608" s="18"/>
    </row>
    <row r="1609" spans="1:23" x14ac:dyDescent="0.2">
      <c r="A1609" s="27">
        <v>1464</v>
      </c>
      <c r="B1609" s="33" t="s">
        <v>8</v>
      </c>
      <c r="C1609" s="34">
        <v>0.5</v>
      </c>
      <c r="D1609" s="35">
        <v>6</v>
      </c>
      <c r="E1609" s="35">
        <v>0</v>
      </c>
      <c r="F1609" s="30">
        <v>41525</v>
      </c>
      <c r="G1609" s="36" t="s">
        <v>218</v>
      </c>
      <c r="M1609" s="32">
        <f t="shared" si="50"/>
        <v>12</v>
      </c>
      <c r="N1609" s="32">
        <f t="shared" si="51"/>
        <v>12</v>
      </c>
      <c r="O1609" s="18"/>
      <c r="P1609" s="18"/>
      <c r="Q1609" s="18"/>
      <c r="R1609" s="18"/>
      <c r="S1609" s="18"/>
      <c r="T1609" s="18"/>
      <c r="U1609" s="18"/>
      <c r="V1609" s="18"/>
      <c r="W1609" s="18"/>
    </row>
    <row r="1610" spans="1:23" x14ac:dyDescent="0.2">
      <c r="A1610" s="27">
        <v>1464</v>
      </c>
      <c r="B1610" s="33" t="s">
        <v>5</v>
      </c>
      <c r="C1610" s="34">
        <v>0.4</v>
      </c>
      <c r="D1610" s="35">
        <v>23</v>
      </c>
      <c r="E1610" s="35">
        <v>0</v>
      </c>
      <c r="F1610" s="30">
        <v>41525</v>
      </c>
      <c r="G1610" s="36" t="s">
        <v>218</v>
      </c>
      <c r="M1610" s="32">
        <f t="shared" si="50"/>
        <v>57.5</v>
      </c>
      <c r="N1610" s="32">
        <f t="shared" si="51"/>
        <v>57.5</v>
      </c>
      <c r="O1610" s="18"/>
      <c r="P1610" s="18"/>
      <c r="Q1610" s="18"/>
      <c r="R1610" s="18"/>
      <c r="S1610" s="18"/>
      <c r="T1610" s="18"/>
      <c r="U1610" s="18"/>
      <c r="V1610" s="18"/>
      <c r="W1610" s="18"/>
    </row>
    <row r="1611" spans="1:23" x14ac:dyDescent="0.2">
      <c r="A1611" s="27">
        <v>1464</v>
      </c>
      <c r="B1611" s="33" t="s">
        <v>7</v>
      </c>
      <c r="C1611" s="34">
        <v>0.5</v>
      </c>
      <c r="D1611" s="35">
        <v>36</v>
      </c>
      <c r="E1611" s="35">
        <v>0</v>
      </c>
      <c r="F1611" s="30">
        <v>41525</v>
      </c>
      <c r="G1611" s="36" t="s">
        <v>218</v>
      </c>
      <c r="M1611" s="32">
        <f t="shared" si="50"/>
        <v>72</v>
      </c>
      <c r="N1611" s="32">
        <f t="shared" si="51"/>
        <v>72</v>
      </c>
      <c r="O1611" s="18"/>
      <c r="P1611" s="18"/>
      <c r="Q1611" s="18"/>
      <c r="R1611" s="18"/>
      <c r="S1611" s="18"/>
      <c r="T1611" s="18"/>
      <c r="U1611" s="18"/>
      <c r="V1611" s="18"/>
      <c r="W1611" s="18"/>
    </row>
    <row r="1612" spans="1:23" x14ac:dyDescent="0.2">
      <c r="A1612" s="27">
        <v>1465</v>
      </c>
      <c r="B1612" s="33" t="s">
        <v>1</v>
      </c>
      <c r="C1612" s="34">
        <v>0.8</v>
      </c>
      <c r="D1612" s="35">
        <v>113</v>
      </c>
      <c r="E1612" s="35">
        <v>0</v>
      </c>
      <c r="F1612" s="30">
        <v>41525</v>
      </c>
      <c r="G1612" s="36" t="s">
        <v>218</v>
      </c>
      <c r="M1612" s="32">
        <f t="shared" si="50"/>
        <v>141.25</v>
      </c>
      <c r="N1612" s="32">
        <f t="shared" si="51"/>
        <v>141.25</v>
      </c>
      <c r="O1612" s="18"/>
      <c r="P1612" s="18"/>
      <c r="Q1612" s="18"/>
      <c r="R1612" s="18"/>
      <c r="S1612" s="18"/>
      <c r="T1612" s="18"/>
      <c r="U1612" s="18"/>
      <c r="V1612" s="18"/>
      <c r="W1612" s="18"/>
    </row>
    <row r="1613" spans="1:23" x14ac:dyDescent="0.2">
      <c r="A1613" s="27">
        <v>1465</v>
      </c>
      <c r="B1613" s="33" t="s">
        <v>6</v>
      </c>
      <c r="C1613" s="34">
        <v>0.4</v>
      </c>
      <c r="D1613" s="35">
        <v>18</v>
      </c>
      <c r="E1613" s="35">
        <v>0</v>
      </c>
      <c r="F1613" s="30">
        <v>41525</v>
      </c>
      <c r="G1613" s="36" t="s">
        <v>218</v>
      </c>
      <c r="M1613" s="32">
        <f t="shared" si="50"/>
        <v>45</v>
      </c>
      <c r="N1613" s="32">
        <f t="shared" si="51"/>
        <v>45</v>
      </c>
      <c r="O1613" s="18"/>
      <c r="P1613" s="18"/>
      <c r="Q1613" s="18"/>
      <c r="R1613" s="18"/>
      <c r="S1613" s="18"/>
      <c r="T1613" s="18"/>
      <c r="U1613" s="18"/>
      <c r="V1613" s="18"/>
      <c r="W1613" s="18"/>
    </row>
    <row r="1614" spans="1:23" x14ac:dyDescent="0.2">
      <c r="A1614" s="27">
        <v>1466</v>
      </c>
      <c r="B1614" s="33" t="s">
        <v>1</v>
      </c>
      <c r="C1614" s="34">
        <v>0.5</v>
      </c>
      <c r="D1614" s="35">
        <v>25</v>
      </c>
      <c r="E1614" s="35">
        <v>0</v>
      </c>
      <c r="F1614" s="30">
        <v>41525</v>
      </c>
      <c r="G1614" s="36" t="s">
        <v>218</v>
      </c>
      <c r="M1614" s="32">
        <f t="shared" si="50"/>
        <v>50</v>
      </c>
      <c r="N1614" s="32">
        <f t="shared" si="51"/>
        <v>50</v>
      </c>
      <c r="O1614" s="18"/>
      <c r="P1614" s="18"/>
      <c r="Q1614" s="18"/>
      <c r="R1614" s="18"/>
      <c r="S1614" s="18"/>
      <c r="T1614" s="18"/>
      <c r="U1614" s="18"/>
      <c r="V1614" s="18"/>
      <c r="W1614" s="18"/>
    </row>
    <row r="1615" spans="1:23" x14ac:dyDescent="0.2">
      <c r="A1615" s="27">
        <v>1466</v>
      </c>
      <c r="B1615" s="33" t="s">
        <v>6</v>
      </c>
      <c r="C1615" s="34">
        <v>0.5</v>
      </c>
      <c r="D1615" s="35">
        <v>25</v>
      </c>
      <c r="E1615" s="35">
        <v>0</v>
      </c>
      <c r="F1615" s="30">
        <v>41525</v>
      </c>
      <c r="G1615" s="36" t="s">
        <v>218</v>
      </c>
      <c r="M1615" s="32">
        <f t="shared" si="50"/>
        <v>50</v>
      </c>
      <c r="N1615" s="32">
        <f t="shared" si="51"/>
        <v>50</v>
      </c>
      <c r="O1615" s="18"/>
      <c r="P1615" s="18"/>
      <c r="Q1615" s="18"/>
      <c r="R1615" s="18"/>
      <c r="S1615" s="18"/>
      <c r="T1615" s="18"/>
      <c r="U1615" s="18"/>
      <c r="V1615" s="18"/>
      <c r="W1615" s="18"/>
    </row>
    <row r="1616" spans="1:23" x14ac:dyDescent="0.2">
      <c r="A1616" s="27">
        <v>1466</v>
      </c>
      <c r="B1616" s="33" t="s">
        <v>4</v>
      </c>
      <c r="C1616" s="34">
        <v>0.2</v>
      </c>
      <c r="D1616" s="35">
        <v>6</v>
      </c>
      <c r="E1616" s="35">
        <v>0</v>
      </c>
      <c r="F1616" s="30">
        <v>41525</v>
      </c>
      <c r="G1616" s="36" t="s">
        <v>218</v>
      </c>
      <c r="M1616" s="32">
        <f t="shared" si="50"/>
        <v>30</v>
      </c>
      <c r="N1616" s="32">
        <f t="shared" si="51"/>
        <v>30</v>
      </c>
      <c r="O1616" s="18"/>
      <c r="P1616" s="18"/>
      <c r="Q1616" s="18"/>
      <c r="R1616" s="18"/>
      <c r="S1616" s="18"/>
      <c r="T1616" s="18"/>
      <c r="U1616" s="18"/>
      <c r="V1616" s="18"/>
      <c r="W1616" s="18"/>
    </row>
    <row r="1617" spans="1:23" x14ac:dyDescent="0.2">
      <c r="A1617" s="27">
        <v>1467</v>
      </c>
      <c r="B1617" s="33" t="s">
        <v>1</v>
      </c>
      <c r="C1617" s="34">
        <v>0.4</v>
      </c>
      <c r="D1617" s="35">
        <v>9</v>
      </c>
      <c r="E1617" s="35">
        <v>0</v>
      </c>
      <c r="F1617" s="30">
        <v>41525</v>
      </c>
      <c r="G1617" s="36" t="s">
        <v>218</v>
      </c>
      <c r="M1617" s="32">
        <f t="shared" si="50"/>
        <v>22.5</v>
      </c>
      <c r="N1617" s="32">
        <f t="shared" si="51"/>
        <v>22.5</v>
      </c>
      <c r="O1617" s="18"/>
      <c r="P1617" s="18"/>
      <c r="Q1617" s="18"/>
      <c r="R1617" s="18"/>
      <c r="S1617" s="18"/>
      <c r="T1617" s="18"/>
      <c r="U1617" s="18"/>
      <c r="V1617" s="18"/>
      <c r="W1617" s="18"/>
    </row>
    <row r="1618" spans="1:23" x14ac:dyDescent="0.2">
      <c r="A1618" s="27">
        <v>1467</v>
      </c>
      <c r="B1618" s="33" t="s">
        <v>6</v>
      </c>
      <c r="C1618" s="34">
        <v>0.7</v>
      </c>
      <c r="D1618" s="35">
        <v>53</v>
      </c>
      <c r="E1618" s="35">
        <v>0</v>
      </c>
      <c r="F1618" s="30">
        <v>41525</v>
      </c>
      <c r="G1618" s="36" t="s">
        <v>218</v>
      </c>
      <c r="M1618" s="32">
        <f t="shared" si="50"/>
        <v>75.714285714285722</v>
      </c>
      <c r="N1618" s="32">
        <f t="shared" si="51"/>
        <v>75.714285714285722</v>
      </c>
      <c r="O1618" s="18"/>
      <c r="P1618" s="18"/>
      <c r="Q1618" s="18"/>
      <c r="R1618" s="18"/>
      <c r="S1618" s="18"/>
      <c r="T1618" s="18"/>
      <c r="U1618" s="18"/>
      <c r="V1618" s="18"/>
      <c r="W1618" s="18"/>
    </row>
    <row r="1619" spans="1:23" x14ac:dyDescent="0.2">
      <c r="A1619" s="27">
        <v>1467</v>
      </c>
      <c r="B1619" s="33" t="s">
        <v>4</v>
      </c>
      <c r="C1619" s="34">
        <v>0.4</v>
      </c>
      <c r="D1619" s="35">
        <v>3</v>
      </c>
      <c r="E1619" s="35">
        <v>0</v>
      </c>
      <c r="F1619" s="30">
        <v>41525</v>
      </c>
      <c r="G1619" s="36" t="s">
        <v>218</v>
      </c>
      <c r="M1619" s="32">
        <f t="shared" si="50"/>
        <v>7.5</v>
      </c>
      <c r="N1619" s="32">
        <f t="shared" si="51"/>
        <v>7.5</v>
      </c>
      <c r="O1619" s="18"/>
      <c r="P1619" s="18"/>
      <c r="Q1619" s="18"/>
      <c r="R1619" s="18"/>
      <c r="S1619" s="18"/>
      <c r="T1619" s="18"/>
      <c r="U1619" s="18"/>
      <c r="V1619" s="18"/>
      <c r="W1619" s="18"/>
    </row>
    <row r="1620" spans="1:23" x14ac:dyDescent="0.2">
      <c r="A1620" s="27">
        <v>1468</v>
      </c>
      <c r="B1620" s="33" t="s">
        <v>1</v>
      </c>
      <c r="C1620" s="34">
        <v>1.3</v>
      </c>
      <c r="D1620" s="35">
        <v>28</v>
      </c>
      <c r="E1620" s="35">
        <v>0</v>
      </c>
      <c r="F1620" s="30">
        <v>41525</v>
      </c>
      <c r="G1620" s="36" t="s">
        <v>218</v>
      </c>
      <c r="M1620" s="32">
        <f t="shared" si="50"/>
        <v>21.538461538461537</v>
      </c>
      <c r="N1620" s="32">
        <f t="shared" si="51"/>
        <v>21.538461538461537</v>
      </c>
      <c r="O1620" s="18"/>
      <c r="P1620" s="18"/>
      <c r="Q1620" s="18"/>
      <c r="R1620" s="18"/>
      <c r="S1620" s="18"/>
      <c r="T1620" s="18"/>
      <c r="U1620" s="18"/>
      <c r="V1620" s="18"/>
      <c r="W1620" s="18"/>
    </row>
    <row r="1621" spans="1:23" x14ac:dyDescent="0.2">
      <c r="A1621" s="27">
        <v>1468</v>
      </c>
      <c r="B1621" s="33" t="s">
        <v>6</v>
      </c>
      <c r="C1621" s="34">
        <v>1</v>
      </c>
      <c r="D1621" s="35">
        <v>21</v>
      </c>
      <c r="E1621" s="35">
        <v>0</v>
      </c>
      <c r="F1621" s="30">
        <v>41525</v>
      </c>
      <c r="G1621" s="36" t="s">
        <v>218</v>
      </c>
      <c r="M1621" s="32">
        <f t="shared" si="50"/>
        <v>21</v>
      </c>
      <c r="N1621" s="32">
        <f t="shared" si="51"/>
        <v>21</v>
      </c>
      <c r="O1621" s="18"/>
      <c r="P1621" s="18"/>
      <c r="Q1621" s="18"/>
      <c r="R1621" s="18"/>
      <c r="S1621" s="18"/>
      <c r="T1621" s="18"/>
      <c r="U1621" s="18"/>
      <c r="V1621" s="18"/>
      <c r="W1621" s="18"/>
    </row>
    <row r="1622" spans="1:23" x14ac:dyDescent="0.2">
      <c r="A1622" s="27">
        <v>1469</v>
      </c>
      <c r="B1622" s="33" t="s">
        <v>1</v>
      </c>
      <c r="C1622" s="34">
        <v>0.3</v>
      </c>
      <c r="D1622" s="35">
        <v>7</v>
      </c>
      <c r="E1622" s="35">
        <v>0</v>
      </c>
      <c r="F1622" s="30">
        <v>41525</v>
      </c>
      <c r="G1622" s="36" t="s">
        <v>218</v>
      </c>
      <c r="M1622" s="32">
        <f t="shared" si="50"/>
        <v>23.333333333333336</v>
      </c>
      <c r="N1622" s="32">
        <f t="shared" si="51"/>
        <v>23.333333333333336</v>
      </c>
      <c r="O1622" s="18"/>
      <c r="P1622" s="18"/>
      <c r="Q1622" s="18"/>
      <c r="R1622" s="18"/>
      <c r="S1622" s="18"/>
      <c r="T1622" s="18"/>
      <c r="U1622" s="18"/>
      <c r="V1622" s="18"/>
      <c r="W1622" s="18"/>
    </row>
    <row r="1623" spans="1:23" x14ac:dyDescent="0.2">
      <c r="A1623" s="39">
        <v>1469</v>
      </c>
      <c r="B1623" s="36" t="s">
        <v>6</v>
      </c>
      <c r="C1623" s="37">
        <v>1.2</v>
      </c>
      <c r="D1623" s="35">
        <v>36</v>
      </c>
      <c r="E1623" s="35">
        <v>0</v>
      </c>
      <c r="F1623" s="41">
        <v>41525</v>
      </c>
      <c r="G1623" s="36" t="s">
        <v>218</v>
      </c>
      <c r="H1623" s="42"/>
      <c r="M1623" s="32">
        <f t="shared" si="50"/>
        <v>30</v>
      </c>
      <c r="N1623" s="32">
        <f t="shared" si="51"/>
        <v>30</v>
      </c>
    </row>
    <row r="1624" spans="1:23" x14ac:dyDescent="0.2">
      <c r="A1624" s="39">
        <v>1470</v>
      </c>
      <c r="B1624" s="36" t="s">
        <v>1</v>
      </c>
      <c r="C1624" s="37">
        <v>0.2</v>
      </c>
      <c r="D1624" s="35">
        <v>5</v>
      </c>
      <c r="E1624" s="35">
        <v>0</v>
      </c>
      <c r="F1624" s="41">
        <v>41526</v>
      </c>
      <c r="G1624" s="36" t="s">
        <v>218</v>
      </c>
      <c r="H1624" s="42"/>
      <c r="M1624" s="32">
        <f t="shared" si="50"/>
        <v>25</v>
      </c>
      <c r="N1624" s="32">
        <f t="shared" si="51"/>
        <v>25</v>
      </c>
    </row>
    <row r="1625" spans="1:23" x14ac:dyDescent="0.2">
      <c r="A1625" s="39">
        <v>1470</v>
      </c>
      <c r="B1625" s="36" t="s">
        <v>6</v>
      </c>
      <c r="C1625" s="37">
        <v>0.6</v>
      </c>
      <c r="D1625" s="35">
        <v>8</v>
      </c>
      <c r="E1625" s="35">
        <v>0</v>
      </c>
      <c r="F1625" s="41">
        <v>41526</v>
      </c>
      <c r="G1625" s="36" t="s">
        <v>218</v>
      </c>
      <c r="H1625" s="42"/>
      <c r="M1625" s="32">
        <f t="shared" si="50"/>
        <v>13.333333333333334</v>
      </c>
      <c r="N1625" s="32">
        <f t="shared" si="51"/>
        <v>13.333333333333334</v>
      </c>
    </row>
    <row r="1626" spans="1:23" x14ac:dyDescent="0.2">
      <c r="A1626" s="39">
        <v>1470</v>
      </c>
      <c r="B1626" s="36" t="s">
        <v>4</v>
      </c>
      <c r="C1626" s="37">
        <v>0.4</v>
      </c>
      <c r="D1626" s="35">
        <v>18</v>
      </c>
      <c r="E1626" s="35">
        <v>0</v>
      </c>
      <c r="F1626" s="41">
        <v>41526</v>
      </c>
      <c r="G1626" s="36" t="s">
        <v>218</v>
      </c>
      <c r="H1626" s="42"/>
      <c r="M1626" s="32">
        <f t="shared" si="50"/>
        <v>45</v>
      </c>
      <c r="N1626" s="32">
        <f t="shared" si="51"/>
        <v>45</v>
      </c>
    </row>
    <row r="1627" spans="1:23" x14ac:dyDescent="0.2">
      <c r="A1627" s="39">
        <v>1471</v>
      </c>
      <c r="B1627" s="36" t="s">
        <v>1</v>
      </c>
      <c r="C1627" s="37">
        <v>0.8</v>
      </c>
      <c r="D1627" s="35">
        <v>15</v>
      </c>
      <c r="E1627" s="35">
        <v>0</v>
      </c>
      <c r="F1627" s="41">
        <v>41526</v>
      </c>
      <c r="G1627" s="36" t="s">
        <v>218</v>
      </c>
      <c r="H1627" s="42"/>
      <c r="M1627" s="32">
        <f t="shared" si="50"/>
        <v>18.75</v>
      </c>
      <c r="N1627" s="32">
        <f t="shared" si="51"/>
        <v>18.75</v>
      </c>
    </row>
    <row r="1628" spans="1:23" x14ac:dyDescent="0.2">
      <c r="A1628" s="39">
        <v>1471</v>
      </c>
      <c r="B1628" s="36" t="s">
        <v>6</v>
      </c>
      <c r="C1628" s="37">
        <v>0.6</v>
      </c>
      <c r="D1628" s="35">
        <v>31</v>
      </c>
      <c r="E1628" s="35">
        <v>0</v>
      </c>
      <c r="F1628" s="41">
        <v>41526</v>
      </c>
      <c r="G1628" s="36" t="s">
        <v>218</v>
      </c>
      <c r="H1628" s="42"/>
      <c r="M1628" s="32">
        <f t="shared" si="50"/>
        <v>51.666666666666671</v>
      </c>
      <c r="N1628" s="32">
        <f t="shared" si="51"/>
        <v>51.666666666666671</v>
      </c>
    </row>
    <row r="1629" spans="1:23" x14ac:dyDescent="0.2">
      <c r="A1629" s="39">
        <v>1472</v>
      </c>
      <c r="B1629" s="36" t="s">
        <v>1</v>
      </c>
      <c r="C1629" s="37">
        <v>0.6</v>
      </c>
      <c r="D1629" s="35">
        <v>13</v>
      </c>
      <c r="E1629" s="35">
        <v>0</v>
      </c>
      <c r="F1629" s="41">
        <v>41526</v>
      </c>
      <c r="G1629" s="36" t="s">
        <v>218</v>
      </c>
      <c r="H1629" s="42"/>
      <c r="M1629" s="32">
        <f t="shared" si="50"/>
        <v>21.666666666666668</v>
      </c>
      <c r="N1629" s="32">
        <f t="shared" si="51"/>
        <v>21.666666666666668</v>
      </c>
    </row>
    <row r="1630" spans="1:23" x14ac:dyDescent="0.2">
      <c r="A1630" s="39">
        <v>1473</v>
      </c>
      <c r="B1630" s="36" t="s">
        <v>1</v>
      </c>
      <c r="C1630" s="37">
        <v>0.7</v>
      </c>
      <c r="D1630" s="35">
        <v>13</v>
      </c>
      <c r="E1630" s="35">
        <v>0</v>
      </c>
      <c r="F1630" s="41">
        <v>41526</v>
      </c>
      <c r="G1630" s="36" t="s">
        <v>218</v>
      </c>
      <c r="H1630" s="42"/>
      <c r="M1630" s="32">
        <f t="shared" si="50"/>
        <v>18.571428571428573</v>
      </c>
      <c r="N1630" s="32">
        <f t="shared" si="51"/>
        <v>18.571428571428573</v>
      </c>
    </row>
    <row r="1631" spans="1:23" x14ac:dyDescent="0.2">
      <c r="A1631" s="39">
        <v>1473</v>
      </c>
      <c r="B1631" s="36" t="s">
        <v>6</v>
      </c>
      <c r="C1631" s="37">
        <v>1</v>
      </c>
      <c r="D1631" s="35">
        <v>8</v>
      </c>
      <c r="E1631" s="35">
        <v>0</v>
      </c>
      <c r="F1631" s="41">
        <v>41526</v>
      </c>
      <c r="G1631" s="36" t="s">
        <v>218</v>
      </c>
      <c r="H1631" s="42"/>
      <c r="M1631" s="32">
        <f t="shared" si="50"/>
        <v>8</v>
      </c>
      <c r="N1631" s="32">
        <f t="shared" si="51"/>
        <v>8</v>
      </c>
    </row>
    <row r="1632" spans="1:23" x14ac:dyDescent="0.2">
      <c r="A1632" s="39">
        <v>1474</v>
      </c>
      <c r="B1632" s="36" t="s">
        <v>1</v>
      </c>
      <c r="C1632" s="37">
        <v>0.6</v>
      </c>
      <c r="D1632" s="35">
        <v>6</v>
      </c>
      <c r="E1632" s="35">
        <v>0</v>
      </c>
      <c r="F1632" s="41">
        <v>41526</v>
      </c>
      <c r="G1632" s="36" t="s">
        <v>218</v>
      </c>
      <c r="H1632" s="42"/>
      <c r="M1632" s="32">
        <f t="shared" si="50"/>
        <v>10</v>
      </c>
      <c r="N1632" s="32">
        <f t="shared" si="51"/>
        <v>10</v>
      </c>
    </row>
    <row r="1633" spans="1:14" x14ac:dyDescent="0.2">
      <c r="A1633" s="39">
        <v>1474</v>
      </c>
      <c r="B1633" s="36" t="s">
        <v>6</v>
      </c>
      <c r="C1633" s="37">
        <v>0.4</v>
      </c>
      <c r="D1633" s="35">
        <v>21</v>
      </c>
      <c r="E1633" s="35">
        <v>0</v>
      </c>
      <c r="F1633" s="41">
        <v>41526</v>
      </c>
      <c r="G1633" s="36" t="s">
        <v>218</v>
      </c>
      <c r="H1633" s="42"/>
      <c r="M1633" s="32">
        <f t="shared" si="50"/>
        <v>52.5</v>
      </c>
      <c r="N1633" s="32">
        <f t="shared" si="51"/>
        <v>52.5</v>
      </c>
    </row>
    <row r="1634" spans="1:14" x14ac:dyDescent="0.2">
      <c r="A1634" s="39">
        <v>1474</v>
      </c>
      <c r="B1634" s="36" t="s">
        <v>4</v>
      </c>
      <c r="C1634" s="37">
        <v>0.9</v>
      </c>
      <c r="D1634" s="35">
        <v>17</v>
      </c>
      <c r="E1634" s="35">
        <v>0</v>
      </c>
      <c r="F1634" s="41">
        <v>41526</v>
      </c>
      <c r="G1634" s="36" t="s">
        <v>218</v>
      </c>
      <c r="H1634" s="42"/>
      <c r="M1634" s="32">
        <f t="shared" si="50"/>
        <v>18.888888888888889</v>
      </c>
      <c r="N1634" s="32">
        <f t="shared" si="51"/>
        <v>18.888888888888889</v>
      </c>
    </row>
    <row r="1635" spans="1:14" x14ac:dyDescent="0.2">
      <c r="A1635" s="39">
        <v>1475</v>
      </c>
      <c r="B1635" s="36" t="s">
        <v>1</v>
      </c>
      <c r="C1635" s="37">
        <v>0.5</v>
      </c>
      <c r="D1635" s="35">
        <v>20</v>
      </c>
      <c r="E1635" s="35">
        <v>0</v>
      </c>
      <c r="F1635" s="41">
        <v>41526</v>
      </c>
      <c r="G1635" s="36" t="s">
        <v>218</v>
      </c>
      <c r="H1635" s="42"/>
      <c r="M1635" s="32">
        <f t="shared" si="50"/>
        <v>40</v>
      </c>
      <c r="N1635" s="32">
        <f t="shared" si="51"/>
        <v>40</v>
      </c>
    </row>
    <row r="1636" spans="1:14" x14ac:dyDescent="0.2">
      <c r="A1636" s="39">
        <v>1476</v>
      </c>
      <c r="B1636" s="36" t="s">
        <v>1</v>
      </c>
      <c r="C1636" s="37">
        <v>0.2</v>
      </c>
      <c r="D1636" s="35">
        <v>3</v>
      </c>
      <c r="E1636" s="35">
        <v>0</v>
      </c>
      <c r="F1636" s="41">
        <v>41526</v>
      </c>
      <c r="G1636" s="36" t="s">
        <v>218</v>
      </c>
      <c r="H1636" s="42"/>
      <c r="M1636" s="32">
        <f t="shared" si="50"/>
        <v>15</v>
      </c>
      <c r="N1636" s="32">
        <f t="shared" si="51"/>
        <v>15</v>
      </c>
    </row>
    <row r="1637" spans="1:14" x14ac:dyDescent="0.2">
      <c r="A1637" s="39">
        <v>1476</v>
      </c>
      <c r="B1637" s="36" t="s">
        <v>6</v>
      </c>
      <c r="C1637" s="37">
        <v>1</v>
      </c>
      <c r="D1637" s="35">
        <v>25</v>
      </c>
      <c r="E1637" s="35">
        <v>0</v>
      </c>
      <c r="F1637" s="41">
        <v>41526</v>
      </c>
      <c r="G1637" s="36" t="s">
        <v>218</v>
      </c>
      <c r="H1637" s="42"/>
      <c r="M1637" s="32">
        <f t="shared" si="50"/>
        <v>25</v>
      </c>
      <c r="N1637" s="32">
        <f t="shared" si="51"/>
        <v>25</v>
      </c>
    </row>
    <row r="1638" spans="1:14" x14ac:dyDescent="0.2">
      <c r="A1638" s="39">
        <v>1476</v>
      </c>
      <c r="B1638" s="36" t="s">
        <v>4</v>
      </c>
      <c r="C1638" s="37">
        <v>0.7</v>
      </c>
      <c r="D1638" s="35">
        <v>27</v>
      </c>
      <c r="E1638" s="35">
        <v>0</v>
      </c>
      <c r="F1638" s="41">
        <v>41526</v>
      </c>
      <c r="G1638" s="36" t="s">
        <v>218</v>
      </c>
      <c r="H1638" s="42"/>
      <c r="M1638" s="32">
        <f t="shared" si="50"/>
        <v>38.571428571428577</v>
      </c>
      <c r="N1638" s="32">
        <f t="shared" si="51"/>
        <v>38.571428571428577</v>
      </c>
    </row>
    <row r="1639" spans="1:14" x14ac:dyDescent="0.2">
      <c r="A1639" s="39">
        <v>1477</v>
      </c>
      <c r="B1639" s="36" t="s">
        <v>1</v>
      </c>
      <c r="C1639" s="37">
        <v>0.7</v>
      </c>
      <c r="D1639" s="35">
        <v>38</v>
      </c>
      <c r="E1639" s="35">
        <v>0</v>
      </c>
      <c r="F1639" s="41">
        <v>41526</v>
      </c>
      <c r="G1639" s="36" t="s">
        <v>218</v>
      </c>
      <c r="H1639" s="42"/>
      <c r="M1639" s="32">
        <f t="shared" si="50"/>
        <v>54.285714285714292</v>
      </c>
      <c r="N1639" s="32">
        <f t="shared" si="51"/>
        <v>54.285714285714292</v>
      </c>
    </row>
    <row r="1640" spans="1:14" x14ac:dyDescent="0.2">
      <c r="A1640" s="39">
        <v>1477</v>
      </c>
      <c r="B1640" s="36" t="s">
        <v>6</v>
      </c>
      <c r="C1640" s="37">
        <v>0.3</v>
      </c>
      <c r="D1640" s="35">
        <v>0</v>
      </c>
      <c r="E1640" s="35">
        <v>0</v>
      </c>
      <c r="F1640" s="41">
        <v>41526</v>
      </c>
      <c r="G1640" s="36" t="s">
        <v>218</v>
      </c>
      <c r="H1640" s="42"/>
      <c r="M1640" s="32">
        <f t="shared" si="50"/>
        <v>0</v>
      </c>
      <c r="N1640" s="32">
        <f t="shared" si="51"/>
        <v>0</v>
      </c>
    </row>
    <row r="1641" spans="1:14" x14ac:dyDescent="0.2">
      <c r="A1641" s="39">
        <v>1478</v>
      </c>
      <c r="B1641" s="36" t="s">
        <v>1</v>
      </c>
      <c r="C1641" s="37">
        <v>0.9</v>
      </c>
      <c r="D1641" s="35">
        <v>0</v>
      </c>
      <c r="E1641" s="35">
        <v>0</v>
      </c>
      <c r="F1641" s="41">
        <v>41526</v>
      </c>
      <c r="G1641" s="36" t="s">
        <v>218</v>
      </c>
      <c r="H1641" s="42"/>
      <c r="M1641" s="32">
        <f t="shared" si="50"/>
        <v>0</v>
      </c>
      <c r="N1641" s="32">
        <f t="shared" si="51"/>
        <v>0</v>
      </c>
    </row>
    <row r="1642" spans="1:14" x14ac:dyDescent="0.2">
      <c r="A1642" s="39">
        <v>1479</v>
      </c>
      <c r="B1642" s="36" t="s">
        <v>1</v>
      </c>
      <c r="C1642" s="37">
        <v>0.1</v>
      </c>
      <c r="D1642" s="35">
        <v>0</v>
      </c>
      <c r="E1642" s="35">
        <v>0</v>
      </c>
      <c r="F1642" s="41">
        <v>41526</v>
      </c>
      <c r="G1642" s="36" t="s">
        <v>218</v>
      </c>
      <c r="H1642" s="42"/>
      <c r="M1642" s="32">
        <f t="shared" si="50"/>
        <v>0</v>
      </c>
      <c r="N1642" s="32">
        <f t="shared" si="51"/>
        <v>0</v>
      </c>
    </row>
    <row r="1643" spans="1:14" x14ac:dyDescent="0.2">
      <c r="A1643" s="39">
        <v>1480</v>
      </c>
      <c r="B1643" s="36" t="s">
        <v>1</v>
      </c>
      <c r="C1643" s="37">
        <v>0.4</v>
      </c>
      <c r="D1643" s="35">
        <v>0</v>
      </c>
      <c r="E1643" s="35">
        <v>0</v>
      </c>
      <c r="F1643" s="41">
        <v>41526</v>
      </c>
      <c r="G1643" s="36" t="s">
        <v>218</v>
      </c>
      <c r="H1643" s="42"/>
      <c r="M1643" s="32">
        <f t="shared" si="50"/>
        <v>0</v>
      </c>
      <c r="N1643" s="32">
        <f t="shared" si="51"/>
        <v>0</v>
      </c>
    </row>
    <row r="1644" spans="1:14" x14ac:dyDescent="0.2">
      <c r="A1644" s="39">
        <v>1481</v>
      </c>
      <c r="B1644" s="36" t="s">
        <v>1</v>
      </c>
      <c r="C1644" s="37">
        <v>0.4</v>
      </c>
      <c r="D1644" s="35">
        <v>0</v>
      </c>
      <c r="E1644" s="35">
        <v>0</v>
      </c>
      <c r="F1644" s="41">
        <v>41526</v>
      </c>
      <c r="G1644" s="36" t="s">
        <v>218</v>
      </c>
      <c r="H1644" s="42"/>
      <c r="M1644" s="32">
        <f t="shared" si="50"/>
        <v>0</v>
      </c>
      <c r="N1644" s="32">
        <f t="shared" si="51"/>
        <v>0</v>
      </c>
    </row>
    <row r="1645" spans="1:14" x14ac:dyDescent="0.2">
      <c r="A1645" s="39">
        <v>1481</v>
      </c>
      <c r="B1645" s="36" t="s">
        <v>6</v>
      </c>
      <c r="C1645" s="37">
        <v>0.6</v>
      </c>
      <c r="D1645" s="35">
        <v>0</v>
      </c>
      <c r="E1645" s="35">
        <v>0</v>
      </c>
      <c r="F1645" s="41">
        <v>41527</v>
      </c>
      <c r="G1645" s="36" t="s">
        <v>218</v>
      </c>
      <c r="H1645" s="42"/>
      <c r="M1645" s="32">
        <f t="shared" si="50"/>
        <v>0</v>
      </c>
      <c r="N1645" s="32">
        <f t="shared" si="51"/>
        <v>0</v>
      </c>
    </row>
    <row r="1646" spans="1:14" x14ac:dyDescent="0.2">
      <c r="A1646" s="39">
        <v>1482</v>
      </c>
      <c r="B1646" s="36" t="s">
        <v>1</v>
      </c>
      <c r="C1646" s="37">
        <v>0.7</v>
      </c>
      <c r="D1646" s="35">
        <v>21</v>
      </c>
      <c r="E1646" s="35">
        <v>0</v>
      </c>
      <c r="F1646" s="41">
        <v>41527</v>
      </c>
      <c r="G1646" s="36" t="s">
        <v>218</v>
      </c>
      <c r="H1646" s="42"/>
      <c r="M1646" s="32">
        <f t="shared" si="50"/>
        <v>30.000000000000004</v>
      </c>
      <c r="N1646" s="32">
        <f t="shared" si="51"/>
        <v>30.000000000000004</v>
      </c>
    </row>
    <row r="1647" spans="1:14" x14ac:dyDescent="0.2">
      <c r="A1647" s="39">
        <v>1483</v>
      </c>
      <c r="B1647" s="36" t="s">
        <v>1</v>
      </c>
      <c r="C1647" s="37">
        <v>0.3</v>
      </c>
      <c r="D1647" s="35">
        <v>11</v>
      </c>
      <c r="E1647" s="35">
        <v>0</v>
      </c>
      <c r="F1647" s="41">
        <v>41527</v>
      </c>
      <c r="G1647" s="36" t="s">
        <v>218</v>
      </c>
      <c r="H1647" s="42"/>
      <c r="M1647" s="32">
        <f t="shared" si="50"/>
        <v>36.666666666666671</v>
      </c>
      <c r="N1647" s="32">
        <f t="shared" si="51"/>
        <v>36.666666666666671</v>
      </c>
    </row>
    <row r="1648" spans="1:14" x14ac:dyDescent="0.2">
      <c r="A1648" s="39">
        <v>1483</v>
      </c>
      <c r="B1648" s="36" t="s">
        <v>6</v>
      </c>
      <c r="C1648" s="37">
        <v>0.3</v>
      </c>
      <c r="D1648" s="35">
        <v>5</v>
      </c>
      <c r="E1648" s="35">
        <v>0</v>
      </c>
      <c r="F1648" s="41">
        <v>41527</v>
      </c>
      <c r="G1648" s="36" t="s">
        <v>218</v>
      </c>
      <c r="H1648" s="42"/>
      <c r="M1648" s="32">
        <f t="shared" si="50"/>
        <v>16.666666666666668</v>
      </c>
      <c r="N1648" s="32">
        <f t="shared" si="51"/>
        <v>16.666666666666668</v>
      </c>
    </row>
    <row r="1649" spans="1:14" x14ac:dyDescent="0.2">
      <c r="A1649" s="39">
        <v>1483</v>
      </c>
      <c r="B1649" s="36" t="s">
        <v>4</v>
      </c>
      <c r="C1649" s="37">
        <v>0.3</v>
      </c>
      <c r="D1649" s="35">
        <v>33</v>
      </c>
      <c r="E1649" s="35">
        <v>0</v>
      </c>
      <c r="F1649" s="41">
        <v>41527</v>
      </c>
      <c r="G1649" s="36" t="s">
        <v>218</v>
      </c>
      <c r="H1649" s="42"/>
      <c r="M1649" s="32">
        <f t="shared" si="50"/>
        <v>110</v>
      </c>
      <c r="N1649" s="32">
        <f t="shared" si="51"/>
        <v>110</v>
      </c>
    </row>
    <row r="1650" spans="1:14" x14ac:dyDescent="0.2">
      <c r="A1650" s="39">
        <v>1484</v>
      </c>
      <c r="B1650" s="36" t="s">
        <v>1</v>
      </c>
      <c r="C1650" s="37">
        <v>0.7</v>
      </c>
      <c r="D1650" s="35">
        <v>8</v>
      </c>
      <c r="E1650" s="35">
        <v>0</v>
      </c>
      <c r="F1650" s="41">
        <v>41527</v>
      </c>
      <c r="G1650" s="36" t="s">
        <v>218</v>
      </c>
      <c r="H1650" s="42"/>
      <c r="M1650" s="32">
        <f t="shared" si="50"/>
        <v>11.428571428571429</v>
      </c>
      <c r="N1650" s="32">
        <f t="shared" si="51"/>
        <v>11.428571428571429</v>
      </c>
    </row>
    <row r="1651" spans="1:14" x14ac:dyDescent="0.2">
      <c r="A1651" s="39">
        <v>1485</v>
      </c>
      <c r="B1651" s="36" t="s">
        <v>1</v>
      </c>
      <c r="C1651" s="37">
        <v>0.2</v>
      </c>
      <c r="D1651" s="35">
        <v>0</v>
      </c>
      <c r="E1651" s="35">
        <v>0</v>
      </c>
      <c r="F1651" s="41">
        <v>41527</v>
      </c>
      <c r="G1651" s="36" t="s">
        <v>218</v>
      </c>
      <c r="H1651" s="42"/>
      <c r="M1651" s="32">
        <f t="shared" si="50"/>
        <v>0</v>
      </c>
      <c r="N1651" s="32">
        <f t="shared" si="51"/>
        <v>0</v>
      </c>
    </row>
    <row r="1652" spans="1:14" x14ac:dyDescent="0.2">
      <c r="A1652" s="27">
        <v>1486</v>
      </c>
      <c r="B1652" s="44" t="s">
        <v>241</v>
      </c>
      <c r="C1652" s="37">
        <v>1.5</v>
      </c>
      <c r="D1652" s="35">
        <v>136</v>
      </c>
      <c r="E1652" s="35">
        <v>0</v>
      </c>
      <c r="F1652" s="30">
        <v>41527</v>
      </c>
      <c r="G1652" s="36" t="s">
        <v>218</v>
      </c>
      <c r="M1652" s="32">
        <f t="shared" si="50"/>
        <v>90.666666666666671</v>
      </c>
      <c r="N1652" s="32">
        <f t="shared" si="51"/>
        <v>90.666666666666671</v>
      </c>
    </row>
    <row r="1653" spans="1:14" x14ac:dyDescent="0.2">
      <c r="A1653" s="27">
        <v>1487</v>
      </c>
      <c r="B1653" s="44" t="s">
        <v>241</v>
      </c>
      <c r="C1653" s="37">
        <v>1.3</v>
      </c>
      <c r="D1653" s="35">
        <v>40</v>
      </c>
      <c r="E1653" s="35">
        <v>0</v>
      </c>
      <c r="F1653" s="30">
        <v>41527</v>
      </c>
      <c r="G1653" s="36" t="s">
        <v>218</v>
      </c>
      <c r="M1653" s="32">
        <f t="shared" si="50"/>
        <v>30.769230769230766</v>
      </c>
      <c r="N1653" s="32">
        <f t="shared" si="51"/>
        <v>30.769230769230766</v>
      </c>
    </row>
    <row r="1654" spans="1:14" x14ac:dyDescent="0.2">
      <c r="A1654" s="27">
        <v>1488</v>
      </c>
      <c r="B1654" s="44" t="s">
        <v>241</v>
      </c>
      <c r="C1654" s="37">
        <v>0.6</v>
      </c>
      <c r="D1654" s="35">
        <v>25</v>
      </c>
      <c r="E1654" s="35">
        <v>0</v>
      </c>
      <c r="F1654" s="30">
        <v>41527</v>
      </c>
      <c r="G1654" s="36" t="s">
        <v>218</v>
      </c>
      <c r="M1654" s="32">
        <f t="shared" si="50"/>
        <v>41.666666666666671</v>
      </c>
      <c r="N1654" s="32">
        <f t="shared" si="51"/>
        <v>41.666666666666671</v>
      </c>
    </row>
    <row r="1655" spans="1:14" x14ac:dyDescent="0.2">
      <c r="A1655" s="27">
        <v>1489</v>
      </c>
      <c r="B1655" s="44" t="s">
        <v>241</v>
      </c>
      <c r="C1655" s="37">
        <v>0.3</v>
      </c>
      <c r="D1655" s="35">
        <v>4</v>
      </c>
      <c r="E1655" s="35">
        <v>0</v>
      </c>
      <c r="F1655" s="30">
        <v>41527</v>
      </c>
      <c r="G1655" s="36" t="s">
        <v>218</v>
      </c>
      <c r="M1655" s="32">
        <f t="shared" si="50"/>
        <v>13.333333333333334</v>
      </c>
      <c r="N1655" s="32">
        <f t="shared" si="51"/>
        <v>13.333333333333334</v>
      </c>
    </row>
    <row r="1656" spans="1:14" x14ac:dyDescent="0.2">
      <c r="A1656" s="27">
        <v>1490</v>
      </c>
      <c r="B1656" s="44" t="s">
        <v>241</v>
      </c>
      <c r="C1656" s="37">
        <v>0.3</v>
      </c>
      <c r="D1656" s="35">
        <v>12</v>
      </c>
      <c r="E1656" s="35">
        <v>0</v>
      </c>
      <c r="F1656" s="30">
        <v>41527</v>
      </c>
      <c r="G1656" s="36" t="s">
        <v>218</v>
      </c>
      <c r="M1656" s="32">
        <f t="shared" si="50"/>
        <v>40</v>
      </c>
      <c r="N1656" s="32">
        <f t="shared" si="51"/>
        <v>40</v>
      </c>
    </row>
    <row r="1657" spans="1:14" x14ac:dyDescent="0.2">
      <c r="A1657" s="27">
        <v>1491</v>
      </c>
      <c r="B1657" s="44" t="s">
        <v>241</v>
      </c>
      <c r="C1657" s="37">
        <v>1.6</v>
      </c>
      <c r="D1657" s="35">
        <v>98</v>
      </c>
      <c r="E1657" s="35">
        <v>0</v>
      </c>
      <c r="F1657" s="30">
        <v>41527</v>
      </c>
      <c r="G1657" s="36" t="s">
        <v>218</v>
      </c>
      <c r="M1657" s="32">
        <f t="shared" si="50"/>
        <v>61.25</v>
      </c>
      <c r="N1657" s="32">
        <f t="shared" si="51"/>
        <v>61.25</v>
      </c>
    </row>
    <row r="1658" spans="1:14" x14ac:dyDescent="0.2">
      <c r="A1658" s="27">
        <v>1492</v>
      </c>
      <c r="B1658" s="44" t="s">
        <v>241</v>
      </c>
      <c r="C1658" s="37">
        <v>1.8</v>
      </c>
      <c r="D1658" s="35">
        <v>36</v>
      </c>
      <c r="E1658" s="35">
        <v>0</v>
      </c>
      <c r="F1658" s="30">
        <v>41527</v>
      </c>
      <c r="G1658" s="36" t="s">
        <v>218</v>
      </c>
      <c r="M1658" s="32">
        <f t="shared" si="50"/>
        <v>20</v>
      </c>
      <c r="N1658" s="32">
        <f t="shared" si="51"/>
        <v>20</v>
      </c>
    </row>
    <row r="1659" spans="1:14" x14ac:dyDescent="0.2">
      <c r="A1659" s="27">
        <v>1493</v>
      </c>
      <c r="B1659" s="44" t="s">
        <v>241</v>
      </c>
      <c r="C1659" s="37">
        <v>0.2</v>
      </c>
      <c r="D1659" s="35">
        <v>2</v>
      </c>
      <c r="E1659" s="35">
        <v>0</v>
      </c>
      <c r="F1659" s="30">
        <v>41527</v>
      </c>
      <c r="G1659" s="36" t="s">
        <v>218</v>
      </c>
      <c r="M1659" s="32">
        <f t="shared" si="50"/>
        <v>10</v>
      </c>
      <c r="N1659" s="32">
        <f t="shared" si="51"/>
        <v>10</v>
      </c>
    </row>
    <row r="1660" spans="1:14" x14ac:dyDescent="0.2">
      <c r="A1660" s="27">
        <v>1494</v>
      </c>
      <c r="B1660" s="44" t="s">
        <v>241</v>
      </c>
      <c r="C1660" s="37">
        <v>1.2</v>
      </c>
      <c r="D1660" s="35">
        <v>4</v>
      </c>
      <c r="E1660" s="35">
        <v>0</v>
      </c>
      <c r="F1660" s="30">
        <v>41527</v>
      </c>
      <c r="G1660" s="36" t="s">
        <v>218</v>
      </c>
      <c r="M1660" s="32">
        <f t="shared" si="50"/>
        <v>3.3333333333333335</v>
      </c>
      <c r="N1660" s="32">
        <f t="shared" si="51"/>
        <v>3.3333333333333335</v>
      </c>
    </row>
    <row r="1661" spans="1:14" ht="25.5" x14ac:dyDescent="0.2">
      <c r="A1661" s="46" t="s">
        <v>222</v>
      </c>
      <c r="B1661" s="47" t="s">
        <v>223</v>
      </c>
      <c r="C1661" s="37">
        <v>2.5</v>
      </c>
      <c r="D1661" s="35">
        <v>84</v>
      </c>
      <c r="E1661" s="35">
        <v>0</v>
      </c>
      <c r="F1661" s="30">
        <v>41440</v>
      </c>
      <c r="G1661" s="36" t="s">
        <v>208</v>
      </c>
      <c r="M1661" s="32">
        <f t="shared" si="50"/>
        <v>33.6</v>
      </c>
      <c r="N1661" s="32">
        <f t="shared" si="51"/>
        <v>33.6</v>
      </c>
    </row>
    <row r="1662" spans="1:14" ht="25.5" x14ac:dyDescent="0.2">
      <c r="A1662" s="46" t="s">
        <v>220</v>
      </c>
      <c r="B1662" s="47" t="s">
        <v>221</v>
      </c>
      <c r="C1662" s="37">
        <v>1.8</v>
      </c>
      <c r="D1662" s="35">
        <v>106</v>
      </c>
      <c r="E1662" s="35">
        <v>0</v>
      </c>
      <c r="F1662" s="30">
        <v>41440</v>
      </c>
      <c r="G1662" s="36" t="s">
        <v>208</v>
      </c>
      <c r="M1662" s="32">
        <f t="shared" si="50"/>
        <v>58.888888888888886</v>
      </c>
      <c r="N1662" s="32">
        <f t="shared" si="51"/>
        <v>58.888888888888886</v>
      </c>
    </row>
    <row r="1663" spans="1:14" x14ac:dyDescent="0.2">
      <c r="A1663" s="45" t="s">
        <v>347</v>
      </c>
      <c r="B1663" s="44" t="s">
        <v>1</v>
      </c>
      <c r="C1663" s="37">
        <v>0.5</v>
      </c>
      <c r="D1663" s="35">
        <v>36</v>
      </c>
      <c r="E1663" s="35"/>
      <c r="F1663" s="30">
        <v>40824</v>
      </c>
      <c r="G1663" s="36" t="s">
        <v>313</v>
      </c>
      <c r="H1663" s="36" t="s">
        <v>313</v>
      </c>
      <c r="M1663" s="32">
        <f t="shared" si="50"/>
        <v>72</v>
      </c>
      <c r="N1663" s="32">
        <f t="shared" si="51"/>
        <v>72</v>
      </c>
    </row>
    <row r="1664" spans="1:14" x14ac:dyDescent="0.2">
      <c r="A1664" s="45" t="s">
        <v>243</v>
      </c>
      <c r="B1664" s="44" t="s">
        <v>242</v>
      </c>
      <c r="C1664" s="37">
        <v>2</v>
      </c>
      <c r="D1664" s="35">
        <v>82</v>
      </c>
      <c r="E1664" s="35">
        <v>3</v>
      </c>
      <c r="F1664" s="30">
        <v>41480</v>
      </c>
      <c r="G1664" s="36" t="s">
        <v>212</v>
      </c>
      <c r="M1664" s="32">
        <f t="shared" si="50"/>
        <v>41</v>
      </c>
      <c r="N1664" s="32">
        <f t="shared" si="51"/>
        <v>41</v>
      </c>
    </row>
    <row r="1665" spans="1:14" x14ac:dyDescent="0.2">
      <c r="A1665" s="46"/>
      <c r="B1665" s="47"/>
      <c r="C1665" s="59"/>
      <c r="D1665" s="35">
        <v>19</v>
      </c>
      <c r="E1665" s="35"/>
      <c r="F1665" s="30">
        <v>40677</v>
      </c>
      <c r="G1665" s="36" t="s">
        <v>346</v>
      </c>
      <c r="H1665" s="36">
        <v>50</v>
      </c>
      <c r="I1665" s="31">
        <v>0</v>
      </c>
      <c r="J1665" s="31">
        <v>0</v>
      </c>
      <c r="M1665" s="32" t="e">
        <f t="shared" si="50"/>
        <v>#DIV/0!</v>
      </c>
      <c r="N1665" s="32" t="e">
        <f t="shared" si="51"/>
        <v>#DIV/0!</v>
      </c>
    </row>
    <row r="1666" spans="1:14" x14ac:dyDescent="0.2">
      <c r="D1666" s="35"/>
      <c r="E1666" s="35"/>
      <c r="M1666" s="32"/>
      <c r="N1666" s="32"/>
    </row>
    <row r="1667" spans="1:14" x14ac:dyDescent="0.2">
      <c r="D1667" s="35"/>
      <c r="E1667" s="35"/>
      <c r="M1667" s="32"/>
      <c r="N1667" s="32"/>
    </row>
    <row r="1668" spans="1:14" x14ac:dyDescent="0.2">
      <c r="D1668" s="35"/>
      <c r="E1668" s="35"/>
      <c r="M1668" s="32"/>
      <c r="N1668" s="32"/>
    </row>
    <row r="1669" spans="1:14" x14ac:dyDescent="0.2">
      <c r="D1669" s="35"/>
      <c r="E1669" s="35"/>
      <c r="M1669" s="32"/>
      <c r="N1669" s="32"/>
    </row>
    <row r="1670" spans="1:14" x14ac:dyDescent="0.2">
      <c r="D1670" s="35"/>
      <c r="E1670" s="35"/>
      <c r="M1670" s="32"/>
      <c r="N1670" s="32"/>
    </row>
    <row r="1671" spans="1:14" x14ac:dyDescent="0.2">
      <c r="D1671" s="35"/>
      <c r="E1671" s="35"/>
      <c r="M1671" s="32"/>
      <c r="N1671" s="32"/>
    </row>
    <row r="1672" spans="1:14" x14ac:dyDescent="0.2">
      <c r="D1672" s="35"/>
      <c r="E1672" s="35"/>
      <c r="M1672" s="32"/>
      <c r="N1672" s="32"/>
    </row>
    <row r="1673" spans="1:14" x14ac:dyDescent="0.2">
      <c r="D1673" s="35"/>
      <c r="E1673" s="35"/>
      <c r="M1673" s="32"/>
      <c r="N1673" s="32"/>
    </row>
    <row r="1674" spans="1:14" x14ac:dyDescent="0.2">
      <c r="D1674" s="35"/>
      <c r="E1674" s="35"/>
      <c r="M1674" s="32"/>
      <c r="N1674" s="32"/>
    </row>
    <row r="1675" spans="1:14" x14ac:dyDescent="0.2">
      <c r="D1675" s="35"/>
      <c r="E1675" s="35"/>
      <c r="M1675" s="32"/>
      <c r="N1675" s="32"/>
    </row>
    <row r="1676" spans="1:14" x14ac:dyDescent="0.2">
      <c r="D1676" s="35"/>
      <c r="E1676" s="35"/>
      <c r="M1676" s="32"/>
      <c r="N1676" s="32"/>
    </row>
    <row r="1677" spans="1:14" x14ac:dyDescent="0.2">
      <c r="D1677" s="35"/>
      <c r="E1677" s="35"/>
      <c r="M1677" s="32"/>
      <c r="N1677" s="32"/>
    </row>
    <row r="1678" spans="1:14" x14ac:dyDescent="0.2">
      <c r="D1678" s="35"/>
      <c r="E1678" s="35"/>
      <c r="M1678" s="32"/>
      <c r="N1678" s="32"/>
    </row>
    <row r="1679" spans="1:14" x14ac:dyDescent="0.2">
      <c r="D1679" s="35"/>
      <c r="E1679" s="35"/>
      <c r="M1679" s="32"/>
      <c r="N1679" s="32"/>
    </row>
    <row r="1680" spans="1:14" x14ac:dyDescent="0.2">
      <c r="D1680" s="35"/>
      <c r="E1680" s="35"/>
      <c r="M1680" s="32"/>
      <c r="N1680" s="32"/>
    </row>
    <row r="1681" spans="4:14" x14ac:dyDescent="0.2">
      <c r="D1681" s="35"/>
      <c r="E1681" s="35"/>
      <c r="M1681" s="32"/>
      <c r="N1681" s="32"/>
    </row>
    <row r="1682" spans="4:14" x14ac:dyDescent="0.2">
      <c r="D1682" s="35"/>
      <c r="E1682" s="35"/>
      <c r="M1682" s="32"/>
      <c r="N1682" s="32"/>
    </row>
    <row r="1683" spans="4:14" x14ac:dyDescent="0.2">
      <c r="D1683" s="35"/>
      <c r="E1683" s="35"/>
      <c r="M1683" s="32"/>
      <c r="N1683" s="32"/>
    </row>
    <row r="1684" spans="4:14" x14ac:dyDescent="0.2">
      <c r="D1684" s="35"/>
      <c r="E1684" s="35"/>
      <c r="M1684" s="32"/>
      <c r="N1684" s="32"/>
    </row>
    <row r="1685" spans="4:14" x14ac:dyDescent="0.2">
      <c r="D1685" s="35"/>
      <c r="E1685" s="35"/>
      <c r="M1685" s="32"/>
      <c r="N1685" s="32"/>
    </row>
    <row r="1686" spans="4:14" x14ac:dyDescent="0.2">
      <c r="D1686" s="35"/>
      <c r="E1686" s="35"/>
      <c r="M1686" s="32"/>
      <c r="N1686" s="32"/>
    </row>
    <row r="1687" spans="4:14" x14ac:dyDescent="0.2">
      <c r="D1687" s="35"/>
      <c r="E1687" s="35"/>
      <c r="M1687" s="32"/>
      <c r="N1687" s="32"/>
    </row>
    <row r="1688" spans="4:14" x14ac:dyDescent="0.2">
      <c r="D1688" s="35"/>
      <c r="E1688" s="35"/>
      <c r="M1688" s="32"/>
      <c r="N1688" s="32"/>
    </row>
    <row r="1689" spans="4:14" x14ac:dyDescent="0.2">
      <c r="D1689" s="35"/>
      <c r="E1689" s="35"/>
      <c r="M1689" s="32"/>
      <c r="N1689" s="32"/>
    </row>
    <row r="1690" spans="4:14" x14ac:dyDescent="0.2">
      <c r="D1690" s="35"/>
      <c r="E1690" s="35"/>
      <c r="M1690" s="32"/>
      <c r="N1690" s="32"/>
    </row>
    <row r="1691" spans="4:14" x14ac:dyDescent="0.2">
      <c r="D1691" s="35"/>
      <c r="E1691" s="35"/>
      <c r="M1691" s="32"/>
      <c r="N1691" s="32"/>
    </row>
    <row r="1692" spans="4:14" x14ac:dyDescent="0.2">
      <c r="D1692" s="35"/>
      <c r="E1692" s="35"/>
      <c r="M1692" s="32"/>
      <c r="N1692" s="32"/>
    </row>
    <row r="1693" spans="4:14" x14ac:dyDescent="0.2">
      <c r="D1693" s="35"/>
      <c r="E1693" s="35"/>
      <c r="M1693" s="32"/>
      <c r="N1693" s="32"/>
    </row>
    <row r="1694" spans="4:14" x14ac:dyDescent="0.2">
      <c r="D1694" s="35"/>
      <c r="E1694" s="35"/>
      <c r="M1694" s="32"/>
      <c r="N1694" s="32"/>
    </row>
    <row r="1695" spans="4:14" x14ac:dyDescent="0.2">
      <c r="D1695" s="35"/>
      <c r="E1695" s="35"/>
      <c r="M1695" s="32"/>
      <c r="N1695" s="32"/>
    </row>
    <row r="1696" spans="4:14" x14ac:dyDescent="0.2">
      <c r="D1696" s="35"/>
      <c r="E1696" s="35"/>
      <c r="M1696" s="32"/>
      <c r="N1696" s="32"/>
    </row>
    <row r="1697" spans="4:14" x14ac:dyDescent="0.2">
      <c r="D1697" s="35"/>
      <c r="E1697" s="35"/>
      <c r="M1697" s="32"/>
      <c r="N1697" s="32"/>
    </row>
    <row r="1698" spans="4:14" x14ac:dyDescent="0.2">
      <c r="D1698" s="35"/>
      <c r="E1698" s="35"/>
      <c r="M1698" s="32"/>
      <c r="N1698" s="32"/>
    </row>
    <row r="1699" spans="4:14" x14ac:dyDescent="0.2">
      <c r="D1699" s="35"/>
      <c r="E1699" s="35"/>
      <c r="M1699" s="32"/>
      <c r="N1699" s="32"/>
    </row>
    <row r="1700" spans="4:14" x14ac:dyDescent="0.2">
      <c r="D1700" s="35"/>
      <c r="E1700" s="35"/>
      <c r="M1700" s="32"/>
      <c r="N1700" s="32"/>
    </row>
    <row r="1701" spans="4:14" x14ac:dyDescent="0.2">
      <c r="D1701" s="35"/>
      <c r="E1701" s="35"/>
      <c r="M1701" s="32"/>
      <c r="N1701" s="32"/>
    </row>
    <row r="1702" spans="4:14" x14ac:dyDescent="0.2">
      <c r="D1702" s="35"/>
      <c r="E1702" s="35"/>
      <c r="M1702" s="32"/>
      <c r="N1702" s="32"/>
    </row>
    <row r="1703" spans="4:14" x14ac:dyDescent="0.2">
      <c r="D1703" s="35"/>
      <c r="E1703" s="35"/>
      <c r="M1703" s="32"/>
      <c r="N1703" s="32"/>
    </row>
    <row r="1704" spans="4:14" x14ac:dyDescent="0.2">
      <c r="D1704" s="35"/>
      <c r="E1704" s="35"/>
      <c r="M1704" s="32"/>
      <c r="N1704" s="32"/>
    </row>
    <row r="1705" spans="4:14" x14ac:dyDescent="0.2">
      <c r="D1705" s="35"/>
      <c r="E1705" s="35"/>
      <c r="M1705" s="32"/>
      <c r="N1705" s="32"/>
    </row>
    <row r="1706" spans="4:14" x14ac:dyDescent="0.2">
      <c r="D1706" s="35"/>
      <c r="E1706" s="35"/>
      <c r="M1706" s="32"/>
      <c r="N1706" s="32"/>
    </row>
    <row r="1707" spans="4:14" x14ac:dyDescent="0.2">
      <c r="D1707" s="35"/>
      <c r="E1707" s="35"/>
      <c r="M1707" s="32"/>
      <c r="N1707" s="32"/>
    </row>
    <row r="1708" spans="4:14" x14ac:dyDescent="0.2">
      <c r="D1708" s="35"/>
      <c r="E1708" s="35"/>
      <c r="M1708" s="32"/>
      <c r="N1708" s="32"/>
    </row>
    <row r="1709" spans="4:14" x14ac:dyDescent="0.2">
      <c r="D1709" s="35"/>
      <c r="E1709" s="35"/>
      <c r="M1709" s="32"/>
      <c r="N1709" s="32"/>
    </row>
    <row r="1710" spans="4:14" x14ac:dyDescent="0.2">
      <c r="D1710" s="35"/>
      <c r="E1710" s="35"/>
      <c r="M1710" s="32"/>
      <c r="N1710" s="32"/>
    </row>
    <row r="1711" spans="4:14" x14ac:dyDescent="0.2">
      <c r="D1711" s="35"/>
      <c r="E1711" s="35"/>
      <c r="M1711" s="32"/>
      <c r="N1711" s="32"/>
    </row>
    <row r="1712" spans="4:14" x14ac:dyDescent="0.2">
      <c r="D1712" s="35"/>
      <c r="E1712" s="35"/>
      <c r="M1712" s="32"/>
      <c r="N1712" s="32"/>
    </row>
    <row r="1713" spans="4:14" x14ac:dyDescent="0.2">
      <c r="D1713" s="35"/>
      <c r="E1713" s="35"/>
      <c r="M1713" s="32"/>
      <c r="N1713" s="32"/>
    </row>
    <row r="1714" spans="4:14" x14ac:dyDescent="0.2">
      <c r="D1714" s="35"/>
      <c r="E1714" s="35"/>
      <c r="M1714" s="32"/>
      <c r="N1714" s="32"/>
    </row>
    <row r="1715" spans="4:14" x14ac:dyDescent="0.2">
      <c r="D1715" s="35"/>
      <c r="E1715" s="35"/>
      <c r="M1715" s="32"/>
      <c r="N1715" s="32"/>
    </row>
    <row r="1716" spans="4:14" x14ac:dyDescent="0.2">
      <c r="D1716" s="35"/>
      <c r="E1716" s="35"/>
      <c r="M1716" s="32"/>
      <c r="N1716" s="32"/>
    </row>
    <row r="1717" spans="4:14" x14ac:dyDescent="0.2">
      <c r="D1717" s="35"/>
      <c r="E1717" s="35"/>
      <c r="M1717" s="32"/>
      <c r="N1717" s="32"/>
    </row>
    <row r="1048515" spans="17:17" x14ac:dyDescent="0.2">
      <c r="Q1048515" s="20">
        <v>32874</v>
      </c>
    </row>
  </sheetData>
  <sortState ref="A2:X1048515">
    <sortCondition ref="A2:A1048515"/>
    <sortCondition ref="B2:B1048515"/>
    <sortCondition ref="F2:F1048515"/>
  </sortState>
  <phoneticPr fontId="4" type="noConversion"/>
  <conditionalFormatting sqref="A1:A1048576">
    <cfRule type="expression" dxfId="12" priority="15">
      <formula>"inumber()"</formula>
    </cfRule>
    <cfRule type="cellIs" dxfId="11" priority="16" operator="lessThanOrEqual">
      <formula>0</formula>
    </cfRule>
  </conditionalFormatting>
  <conditionalFormatting sqref="B1:B1048576">
    <cfRule type="containsBlanks" dxfId="10" priority="7">
      <formula>LEN(TRIM(B1))=0</formula>
    </cfRule>
    <cfRule type="containsBlanks" priority="14">
      <formula>LEN(TRIM(B1))=0</formula>
    </cfRule>
  </conditionalFormatting>
  <conditionalFormatting sqref="C1:C1048576">
    <cfRule type="cellIs" dxfId="9" priority="12" operator="lessThanOrEqual">
      <formula>0</formula>
    </cfRule>
  </conditionalFormatting>
  <conditionalFormatting sqref="D1:D1048576">
    <cfRule type="containsBlanks" priority="9">
      <formula>LEN(TRIM(D1))=0</formula>
    </cfRule>
    <cfRule type="cellIs" priority="11" operator="lessThanOrEqual">
      <formula>0</formula>
    </cfRule>
  </conditionalFormatting>
  <conditionalFormatting sqref="D1:E1048576">
    <cfRule type="containsBlanks" dxfId="8" priority="8">
      <formula>LEN(TRIM(D1))=0</formula>
    </cfRule>
    <cfRule type="containsBlanks" priority="10">
      <formula>LEN(TRIM(D1))=0</formula>
    </cfRule>
  </conditionalFormatting>
  <conditionalFormatting sqref="F2:F1048576">
    <cfRule type="cellIs" dxfId="7" priority="5" operator="lessThan">
      <formula>32874</formula>
    </cfRule>
  </conditionalFormatting>
  <conditionalFormatting sqref="G1:G1048576">
    <cfRule type="containsBlanks" dxfId="6" priority="17">
      <formula>LEN(TRIM(G1))=0</formula>
    </cfRule>
  </conditionalFormatting>
  <conditionalFormatting sqref="F682:F1219">
    <cfRule type="cellIs" dxfId="5" priority="3" operator="lessThan">
      <formula>32874</formula>
    </cfRule>
  </conditionalFormatting>
  <pageMargins left="0.75" right="0.75" top="1" bottom="1" header="0.5" footer="0.5"/>
  <pageSetup orientation="landscape" horizontalDpi="4294967292" verticalDpi="4294967292" r:id="rId1"/>
  <headerFooter alignWithMargins="0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I16"/>
  <sheetViews>
    <sheetView workbookViewId="0">
      <selection activeCell="C3" sqref="C3"/>
    </sheetView>
  </sheetViews>
  <sheetFormatPr defaultColWidth="8.85546875" defaultRowHeight="12.75" x14ac:dyDescent="0.2"/>
  <cols>
    <col min="1" max="1" width="17.5703125" style="3" customWidth="1"/>
    <col min="2" max="2" width="9.7109375" style="3" bestFit="1" customWidth="1"/>
    <col min="3" max="3" width="37.28515625" bestFit="1" customWidth="1"/>
  </cols>
  <sheetData>
    <row r="1" spans="1:9" ht="24" customHeight="1" x14ac:dyDescent="0.2">
      <c r="A1" s="58" t="s">
        <v>262</v>
      </c>
      <c r="B1" s="56"/>
      <c r="C1" s="57"/>
      <c r="D1" s="57"/>
      <c r="E1" s="57"/>
      <c r="F1" s="57"/>
      <c r="G1" s="57"/>
      <c r="H1" s="57"/>
      <c r="I1" s="57"/>
    </row>
    <row r="2" spans="1:9" ht="15" x14ac:dyDescent="0.25">
      <c r="A2" s="52" t="s">
        <v>244</v>
      </c>
      <c r="B2" s="53" t="s">
        <v>255</v>
      </c>
      <c r="C2" s="53" t="s">
        <v>246</v>
      </c>
      <c r="D2" s="53" t="s">
        <v>248</v>
      </c>
      <c r="H2" s="53" t="s">
        <v>249</v>
      </c>
    </row>
    <row r="3" spans="1:9" x14ac:dyDescent="0.2">
      <c r="A3" s="49" t="s">
        <v>203</v>
      </c>
      <c r="B3" t="s">
        <v>254</v>
      </c>
      <c r="C3" t="s">
        <v>245</v>
      </c>
      <c r="D3" s="54">
        <v>634</v>
      </c>
      <c r="E3" s="54">
        <v>1543</v>
      </c>
      <c r="F3" s="54">
        <v>925</v>
      </c>
      <c r="H3" s="54" t="s">
        <v>250</v>
      </c>
      <c r="I3" s="55">
        <v>541542</v>
      </c>
    </row>
    <row r="4" spans="1:9" x14ac:dyDescent="0.2">
      <c r="A4" s="49" t="s">
        <v>225</v>
      </c>
      <c r="B4" t="s">
        <v>254</v>
      </c>
      <c r="C4" t="s">
        <v>247</v>
      </c>
      <c r="D4" s="54" t="s">
        <v>1</v>
      </c>
      <c r="E4" s="54" t="s">
        <v>237</v>
      </c>
      <c r="F4" s="54" t="s">
        <v>241</v>
      </c>
      <c r="H4" s="54"/>
      <c r="I4" s="54"/>
    </row>
    <row r="5" spans="1:9" x14ac:dyDescent="0.2">
      <c r="A5" s="50" t="s">
        <v>226</v>
      </c>
      <c r="B5" t="s">
        <v>254</v>
      </c>
      <c r="C5" t="s">
        <v>251</v>
      </c>
      <c r="D5">
        <v>5.2</v>
      </c>
      <c r="H5" s="1">
        <v>0</v>
      </c>
    </row>
    <row r="6" spans="1:9" x14ac:dyDescent="0.2">
      <c r="A6" s="51" t="s">
        <v>227</v>
      </c>
      <c r="B6" t="s">
        <v>254</v>
      </c>
      <c r="C6" t="s">
        <v>252</v>
      </c>
    </row>
    <row r="7" spans="1:9" x14ac:dyDescent="0.2">
      <c r="A7" s="51" t="s">
        <v>228</v>
      </c>
      <c r="B7" t="s">
        <v>254</v>
      </c>
      <c r="C7" t="s">
        <v>252</v>
      </c>
    </row>
    <row r="8" spans="1:9" x14ac:dyDescent="0.2">
      <c r="A8" s="51" t="s">
        <v>229</v>
      </c>
      <c r="B8" t="s">
        <v>254</v>
      </c>
      <c r="C8" t="s">
        <v>253</v>
      </c>
    </row>
    <row r="9" spans="1:9" x14ac:dyDescent="0.2">
      <c r="A9" s="49" t="s">
        <v>204</v>
      </c>
      <c r="B9" t="s">
        <v>254</v>
      </c>
      <c r="C9" t="s">
        <v>257</v>
      </c>
    </row>
    <row r="10" spans="1:9" x14ac:dyDescent="0.2">
      <c r="A10" s="49" t="s">
        <v>230</v>
      </c>
      <c r="B10" t="s">
        <v>256</v>
      </c>
      <c r="C10" t="s">
        <v>261</v>
      </c>
    </row>
    <row r="11" spans="1:9" x14ac:dyDescent="0.2">
      <c r="A11" s="50" t="s">
        <v>231</v>
      </c>
      <c r="B11" t="s">
        <v>256</v>
      </c>
      <c r="C11" t="s">
        <v>258</v>
      </c>
    </row>
    <row r="12" spans="1:9" x14ac:dyDescent="0.2">
      <c r="A12" s="50" t="s">
        <v>232</v>
      </c>
      <c r="B12" t="s">
        <v>256</v>
      </c>
      <c r="C12" t="s">
        <v>258</v>
      </c>
    </row>
    <row r="13" spans="1:9" x14ac:dyDescent="0.2">
      <c r="A13" s="50" t="s">
        <v>233</v>
      </c>
      <c r="B13" t="s">
        <v>256</v>
      </c>
      <c r="C13" t="s">
        <v>258</v>
      </c>
    </row>
    <row r="14" spans="1:9" x14ac:dyDescent="0.2">
      <c r="A14" s="50" t="s">
        <v>234</v>
      </c>
      <c r="B14" t="s">
        <v>256</v>
      </c>
      <c r="C14" t="s">
        <v>258</v>
      </c>
    </row>
    <row r="15" spans="1:9" x14ac:dyDescent="0.2">
      <c r="A15" s="50" t="s">
        <v>235</v>
      </c>
      <c r="B15" t="s">
        <v>259</v>
      </c>
      <c r="C15" t="s">
        <v>260</v>
      </c>
    </row>
    <row r="16" spans="1:9" x14ac:dyDescent="0.2">
      <c r="A16" s="50" t="s">
        <v>236</v>
      </c>
      <c r="B16" t="s">
        <v>259</v>
      </c>
      <c r="C16" t="s">
        <v>260</v>
      </c>
    </row>
  </sheetData>
  <conditionalFormatting sqref="A3">
    <cfRule type="expression" dxfId="4" priority="9">
      <formula>"inumber()"</formula>
    </cfRule>
    <cfRule type="cellIs" dxfId="3" priority="10" operator="lessThanOrEqual">
      <formula>0</formula>
    </cfRule>
  </conditionalFormatting>
  <conditionalFormatting sqref="A6:A7 A4">
    <cfRule type="containsBlanks" dxfId="2" priority="7">
      <formula>LEN(TRIM(A4))=0</formula>
    </cfRule>
    <cfRule type="containsBlanks" priority="8">
      <formula>LEN(TRIM(A4))=0</formula>
    </cfRule>
  </conditionalFormatting>
  <conditionalFormatting sqref="A5">
    <cfRule type="cellIs" dxfId="1" priority="6" operator="lessThanOrEqual">
      <formula>0</formula>
    </cfRule>
  </conditionalFormatting>
  <conditionalFormatting sqref="A6">
    <cfRule type="containsBlanks" priority="4">
      <formula>LEN(TRIM(A6))=0</formula>
    </cfRule>
    <cfRule type="cellIs" priority="5" operator="lessThanOrEqual">
      <formula>0</formula>
    </cfRule>
  </conditionalFormatting>
  <conditionalFormatting sqref="A9">
    <cfRule type="containsBlanks" dxfId="0" priority="1">
      <formula>LEN(TRIM(A9))=0</formula>
    </cfRule>
  </conditionalFormatting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Y195"/>
  <sheetViews>
    <sheetView workbookViewId="0">
      <selection activeCell="C159" sqref="C159"/>
    </sheetView>
  </sheetViews>
  <sheetFormatPr defaultColWidth="8.85546875" defaultRowHeight="12.75" x14ac:dyDescent="0.2"/>
  <sheetData>
    <row r="1" spans="1:16" s="7" customFormat="1" x14ac:dyDescent="0.2">
      <c r="A1" s="2">
        <v>1155</v>
      </c>
      <c r="B1" s="15"/>
      <c r="C1" s="8">
        <v>6.5</v>
      </c>
      <c r="F1" s="4"/>
      <c r="G1" s="5"/>
      <c r="H1" s="5"/>
      <c r="M1" s="7" t="s">
        <v>15</v>
      </c>
      <c r="N1" s="7" t="s">
        <v>16</v>
      </c>
      <c r="O1" s="6">
        <f t="shared" ref="O1:O32" si="0">D1/C1</f>
        <v>0</v>
      </c>
      <c r="P1" s="6">
        <f t="shared" ref="P1:P32" si="1">O1/(((1-I1/100)+((I1/100)*(K1/15)) + ((1-J1/100)+(J1/100)*(L1/15)))/2)</f>
        <v>0</v>
      </c>
    </row>
    <row r="2" spans="1:16" s="7" customFormat="1" x14ac:dyDescent="0.2">
      <c r="A2" s="2">
        <v>1156</v>
      </c>
      <c r="B2" s="15"/>
      <c r="C2" s="8">
        <v>1.1000000000000001</v>
      </c>
      <c r="F2" s="4"/>
      <c r="G2" s="5"/>
      <c r="H2" s="5"/>
      <c r="M2" s="7" t="s">
        <v>16</v>
      </c>
      <c r="N2" s="7" t="s">
        <v>17</v>
      </c>
      <c r="O2" s="6">
        <f t="shared" si="0"/>
        <v>0</v>
      </c>
      <c r="P2" s="6">
        <f t="shared" si="1"/>
        <v>0</v>
      </c>
    </row>
    <row r="3" spans="1:16" s="7" customFormat="1" x14ac:dyDescent="0.2">
      <c r="A3" s="2">
        <v>1157</v>
      </c>
      <c r="B3" s="15"/>
      <c r="C3" s="8">
        <v>0.4</v>
      </c>
      <c r="F3" s="4"/>
      <c r="G3" s="5"/>
      <c r="H3" s="5"/>
      <c r="M3" s="7" t="s">
        <v>17</v>
      </c>
      <c r="N3" s="7" t="s">
        <v>18</v>
      </c>
      <c r="O3" s="6">
        <f t="shared" si="0"/>
        <v>0</v>
      </c>
      <c r="P3" s="6">
        <f t="shared" si="1"/>
        <v>0</v>
      </c>
    </row>
    <row r="4" spans="1:16" s="7" customFormat="1" x14ac:dyDescent="0.2">
      <c r="A4" s="2">
        <v>1158</v>
      </c>
      <c r="B4" s="15"/>
      <c r="C4" s="8">
        <v>1.4</v>
      </c>
      <c r="F4" s="4"/>
      <c r="G4" s="5"/>
      <c r="H4" s="5"/>
      <c r="M4" s="7" t="s">
        <v>18</v>
      </c>
      <c r="N4" s="7" t="s">
        <v>39</v>
      </c>
      <c r="O4" s="6">
        <f t="shared" si="0"/>
        <v>0</v>
      </c>
      <c r="P4" s="6">
        <f t="shared" si="1"/>
        <v>0</v>
      </c>
    </row>
    <row r="5" spans="1:16" s="7" customFormat="1" x14ac:dyDescent="0.2">
      <c r="A5" s="2">
        <v>1159</v>
      </c>
      <c r="B5" s="15"/>
      <c r="C5" s="8">
        <v>1.9</v>
      </c>
      <c r="F5" s="4"/>
      <c r="G5" s="5"/>
      <c r="H5" s="5"/>
      <c r="M5" s="7" t="s">
        <v>39</v>
      </c>
      <c r="N5" s="7" t="s">
        <v>70</v>
      </c>
      <c r="O5" s="6">
        <f t="shared" si="0"/>
        <v>0</v>
      </c>
      <c r="P5" s="6">
        <f t="shared" si="1"/>
        <v>0</v>
      </c>
    </row>
    <row r="6" spans="1:16" s="7" customFormat="1" x14ac:dyDescent="0.2">
      <c r="A6" s="2">
        <v>1160</v>
      </c>
      <c r="B6" s="15"/>
      <c r="C6" s="8">
        <v>3.5</v>
      </c>
      <c r="F6" s="4"/>
      <c r="G6" s="5"/>
      <c r="H6" s="5"/>
      <c r="M6" s="7" t="s">
        <v>70</v>
      </c>
      <c r="N6" s="7" t="s">
        <v>110</v>
      </c>
      <c r="O6" s="6">
        <f t="shared" si="0"/>
        <v>0</v>
      </c>
      <c r="P6" s="6">
        <f t="shared" si="1"/>
        <v>0</v>
      </c>
    </row>
    <row r="7" spans="1:16" s="7" customFormat="1" x14ac:dyDescent="0.2">
      <c r="A7" s="2">
        <v>1161</v>
      </c>
      <c r="B7" s="15"/>
      <c r="C7" s="8">
        <v>0.89999999999999858</v>
      </c>
      <c r="F7" s="4"/>
      <c r="G7" s="5"/>
      <c r="H7" s="5"/>
      <c r="M7" s="7" t="s">
        <v>110</v>
      </c>
      <c r="N7" s="7" t="s">
        <v>45</v>
      </c>
      <c r="O7" s="6">
        <f t="shared" si="0"/>
        <v>0</v>
      </c>
      <c r="P7" s="6">
        <f t="shared" si="1"/>
        <v>0</v>
      </c>
    </row>
    <row r="8" spans="1:16" s="7" customFormat="1" x14ac:dyDescent="0.2">
      <c r="A8" s="2">
        <v>1162</v>
      </c>
      <c r="B8" s="15"/>
      <c r="C8" s="8">
        <v>2.1</v>
      </c>
      <c r="F8" s="4"/>
      <c r="G8" s="5"/>
      <c r="H8" s="5"/>
      <c r="M8" s="7" t="s">
        <v>45</v>
      </c>
      <c r="N8" s="7" t="s">
        <v>181</v>
      </c>
      <c r="O8" s="6">
        <f t="shared" si="0"/>
        <v>0</v>
      </c>
      <c r="P8" s="6">
        <f t="shared" si="1"/>
        <v>0</v>
      </c>
    </row>
    <row r="9" spans="1:16" s="7" customFormat="1" x14ac:dyDescent="0.2">
      <c r="A9" s="2">
        <v>1163</v>
      </c>
      <c r="B9" s="15" t="s">
        <v>99</v>
      </c>
      <c r="C9" s="8">
        <v>0.4</v>
      </c>
      <c r="F9" s="4"/>
      <c r="G9" s="5"/>
      <c r="H9" s="5"/>
      <c r="M9" s="7" t="s">
        <v>181</v>
      </c>
      <c r="N9" s="7" t="s">
        <v>182</v>
      </c>
      <c r="O9" s="6">
        <f t="shared" si="0"/>
        <v>0</v>
      </c>
      <c r="P9" s="6">
        <f t="shared" si="1"/>
        <v>0</v>
      </c>
    </row>
    <row r="10" spans="1:16" s="7" customFormat="1" x14ac:dyDescent="0.2">
      <c r="A10" s="2">
        <v>1163</v>
      </c>
      <c r="B10" s="3" t="s">
        <v>100</v>
      </c>
      <c r="C10" s="1">
        <v>0.8</v>
      </c>
      <c r="D10" s="1"/>
      <c r="E10" s="1"/>
      <c r="F10" s="4"/>
      <c r="G10" s="5"/>
      <c r="H10" s="5"/>
      <c r="I10" s="1"/>
      <c r="J10" s="1"/>
      <c r="K10" s="1"/>
      <c r="L10" s="1"/>
      <c r="M10" s="3"/>
      <c r="N10" s="3"/>
      <c r="O10" s="6">
        <f t="shared" si="0"/>
        <v>0</v>
      </c>
      <c r="P10" s="6">
        <f t="shared" si="1"/>
        <v>0</v>
      </c>
    </row>
    <row r="11" spans="1:16" s="7" customFormat="1" x14ac:dyDescent="0.2">
      <c r="A11" s="2">
        <v>1163</v>
      </c>
      <c r="B11" s="3" t="s">
        <v>101</v>
      </c>
      <c r="C11" s="1">
        <v>0.7</v>
      </c>
      <c r="D11" s="1"/>
      <c r="E11" s="1"/>
      <c r="F11" s="4"/>
      <c r="G11" s="5"/>
      <c r="H11" s="5"/>
      <c r="I11" s="1"/>
      <c r="J11" s="1"/>
      <c r="K11" s="1"/>
      <c r="L11" s="1"/>
      <c r="M11" s="3"/>
      <c r="N11" s="3"/>
      <c r="O11" s="6">
        <f t="shared" si="0"/>
        <v>0</v>
      </c>
      <c r="P11" s="6">
        <f t="shared" si="1"/>
        <v>0</v>
      </c>
    </row>
    <row r="12" spans="1:16" s="7" customFormat="1" x14ac:dyDescent="0.2">
      <c r="A12" s="2">
        <v>1163</v>
      </c>
      <c r="B12" s="3" t="s">
        <v>102</v>
      </c>
      <c r="C12" s="1">
        <v>0.9</v>
      </c>
      <c r="D12" s="1"/>
      <c r="E12" s="1"/>
      <c r="F12" s="4"/>
      <c r="G12" s="5"/>
      <c r="H12" s="5"/>
      <c r="I12" s="1"/>
      <c r="J12" s="1"/>
      <c r="K12" s="1"/>
      <c r="L12" s="1"/>
      <c r="M12" s="3"/>
      <c r="N12" s="3"/>
      <c r="O12" s="6">
        <f t="shared" si="0"/>
        <v>0</v>
      </c>
      <c r="P12" s="6">
        <f t="shared" si="1"/>
        <v>0</v>
      </c>
    </row>
    <row r="13" spans="1:16" s="7" customFormat="1" x14ac:dyDescent="0.2">
      <c r="A13" s="2">
        <v>1163</v>
      </c>
      <c r="B13" s="3" t="s">
        <v>188</v>
      </c>
      <c r="C13" s="1">
        <v>0.2</v>
      </c>
      <c r="D13" s="1"/>
      <c r="E13" s="1"/>
      <c r="F13" s="4"/>
      <c r="G13" s="5"/>
      <c r="H13" s="5"/>
      <c r="I13" s="1"/>
      <c r="J13" s="1"/>
      <c r="K13" s="1"/>
      <c r="L13" s="1"/>
      <c r="M13" s="3"/>
      <c r="N13" s="3"/>
      <c r="O13" s="6">
        <f t="shared" si="0"/>
        <v>0</v>
      </c>
      <c r="P13" s="6">
        <f t="shared" si="1"/>
        <v>0</v>
      </c>
    </row>
    <row r="14" spans="1:16" s="7" customFormat="1" x14ac:dyDescent="0.2">
      <c r="A14" s="2">
        <v>1163</v>
      </c>
      <c r="B14" s="3" t="s">
        <v>189</v>
      </c>
      <c r="C14" s="1">
        <v>0.1</v>
      </c>
      <c r="D14" s="1"/>
      <c r="E14" s="1"/>
      <c r="F14" s="4"/>
      <c r="G14" s="5"/>
      <c r="H14" s="5"/>
      <c r="I14" s="1"/>
      <c r="J14" s="1"/>
      <c r="K14" s="1"/>
      <c r="L14" s="1"/>
      <c r="M14" s="3"/>
      <c r="N14" s="3"/>
      <c r="O14" s="6">
        <f t="shared" si="0"/>
        <v>0</v>
      </c>
      <c r="P14" s="6">
        <f t="shared" si="1"/>
        <v>0</v>
      </c>
    </row>
    <row r="15" spans="1:16" s="7" customFormat="1" x14ac:dyDescent="0.2">
      <c r="A15" s="2">
        <v>1164</v>
      </c>
      <c r="B15" s="15" t="s">
        <v>190</v>
      </c>
      <c r="C15" s="8">
        <v>1.3</v>
      </c>
      <c r="F15" s="4"/>
      <c r="G15" s="5"/>
      <c r="H15" s="5"/>
      <c r="M15" s="7" t="s">
        <v>182</v>
      </c>
      <c r="N15" s="7" t="s">
        <v>183</v>
      </c>
      <c r="O15" s="6">
        <f t="shared" si="0"/>
        <v>0</v>
      </c>
      <c r="P15" s="6">
        <f t="shared" si="1"/>
        <v>0</v>
      </c>
    </row>
    <row r="16" spans="1:16" s="7" customFormat="1" x14ac:dyDescent="0.2">
      <c r="A16" s="2">
        <v>1165</v>
      </c>
      <c r="B16" s="15" t="s">
        <v>98</v>
      </c>
      <c r="C16" s="8">
        <v>0.20000000000000284</v>
      </c>
      <c r="F16" s="4"/>
      <c r="G16" s="5"/>
      <c r="H16" s="5"/>
      <c r="M16" s="7" t="s">
        <v>183</v>
      </c>
      <c r="N16" s="7" t="s">
        <v>3</v>
      </c>
      <c r="O16" s="6">
        <f t="shared" si="0"/>
        <v>0</v>
      </c>
      <c r="P16" s="6">
        <f t="shared" si="1"/>
        <v>0</v>
      </c>
    </row>
    <row r="17" spans="1:16" s="7" customFormat="1" x14ac:dyDescent="0.2">
      <c r="A17" s="2">
        <v>1166</v>
      </c>
      <c r="B17" s="15" t="s">
        <v>191</v>
      </c>
      <c r="C17" s="8">
        <v>0.6</v>
      </c>
      <c r="F17" s="4"/>
      <c r="G17" s="5"/>
      <c r="H17" s="5"/>
      <c r="M17" s="7" t="s">
        <v>3</v>
      </c>
      <c r="N17" s="7" t="s">
        <v>162</v>
      </c>
      <c r="O17" s="6">
        <f t="shared" si="0"/>
        <v>0</v>
      </c>
      <c r="P17" s="6">
        <f t="shared" si="1"/>
        <v>0</v>
      </c>
    </row>
    <row r="18" spans="1:16" s="7" customFormat="1" x14ac:dyDescent="0.2">
      <c r="A18" s="2">
        <v>1166</v>
      </c>
      <c r="B18" s="3" t="s">
        <v>192</v>
      </c>
      <c r="C18" s="1">
        <v>0.9</v>
      </c>
      <c r="D18" s="1"/>
      <c r="E18" s="1"/>
      <c r="F18" s="4"/>
      <c r="G18" s="5"/>
      <c r="H18" s="5"/>
      <c r="I18" s="1"/>
      <c r="J18" s="1"/>
      <c r="K18" s="1"/>
      <c r="L18" s="1"/>
      <c r="M18" s="3"/>
      <c r="N18" s="3"/>
      <c r="O18" s="6">
        <f t="shared" si="0"/>
        <v>0</v>
      </c>
      <c r="P18" s="6">
        <f t="shared" si="1"/>
        <v>0</v>
      </c>
    </row>
    <row r="19" spans="1:16" s="7" customFormat="1" x14ac:dyDescent="0.2">
      <c r="A19" s="2">
        <v>1167</v>
      </c>
      <c r="B19" s="15" t="s">
        <v>98</v>
      </c>
      <c r="C19" s="8">
        <v>1.4</v>
      </c>
      <c r="F19" s="4"/>
      <c r="G19" s="5"/>
      <c r="H19" s="5"/>
      <c r="M19" s="7" t="s">
        <v>162</v>
      </c>
      <c r="N19" s="7" t="s">
        <v>3</v>
      </c>
      <c r="O19" s="6">
        <f t="shared" si="0"/>
        <v>0</v>
      </c>
      <c r="P19" s="6">
        <f t="shared" si="1"/>
        <v>0</v>
      </c>
    </row>
    <row r="20" spans="1:16" s="7" customFormat="1" x14ac:dyDescent="0.2">
      <c r="A20" s="2">
        <v>1168</v>
      </c>
      <c r="B20" s="15" t="s">
        <v>98</v>
      </c>
      <c r="C20" s="8">
        <v>1.3</v>
      </c>
      <c r="F20" s="4"/>
      <c r="G20" s="5"/>
      <c r="H20" s="5"/>
      <c r="M20" s="7" t="s">
        <v>3</v>
      </c>
      <c r="N20" s="7" t="s">
        <v>71</v>
      </c>
      <c r="O20" s="6">
        <f t="shared" si="0"/>
        <v>0</v>
      </c>
      <c r="P20" s="6">
        <f t="shared" si="1"/>
        <v>0</v>
      </c>
    </row>
    <row r="21" spans="1:16" s="7" customFormat="1" x14ac:dyDescent="0.2">
      <c r="A21" s="2">
        <v>1168</v>
      </c>
      <c r="B21" s="3" t="s">
        <v>100</v>
      </c>
      <c r="C21" s="1">
        <v>0.7</v>
      </c>
      <c r="D21" s="1"/>
      <c r="E21" s="1"/>
      <c r="F21" s="4"/>
      <c r="G21" s="5"/>
      <c r="H21" s="5"/>
      <c r="I21" s="1"/>
      <c r="J21" s="1"/>
      <c r="K21" s="1"/>
      <c r="L21" s="1"/>
      <c r="M21" s="3"/>
      <c r="N21" s="3"/>
      <c r="O21" s="6">
        <f t="shared" si="0"/>
        <v>0</v>
      </c>
      <c r="P21" s="6">
        <f t="shared" si="1"/>
        <v>0</v>
      </c>
    </row>
    <row r="22" spans="1:16" s="7" customFormat="1" x14ac:dyDescent="0.2">
      <c r="A22" s="2">
        <v>1168</v>
      </c>
      <c r="B22" s="3" t="s">
        <v>193</v>
      </c>
      <c r="C22" s="1">
        <v>1.7</v>
      </c>
      <c r="D22" s="1"/>
      <c r="E22" s="1"/>
      <c r="F22" s="4"/>
      <c r="G22" s="5"/>
      <c r="H22" s="5"/>
      <c r="I22" s="1"/>
      <c r="J22" s="1"/>
      <c r="K22" s="1"/>
      <c r="L22" s="1"/>
      <c r="M22" s="3"/>
      <c r="N22" s="3"/>
      <c r="O22" s="6">
        <f t="shared" si="0"/>
        <v>0</v>
      </c>
      <c r="P22" s="6">
        <f t="shared" si="1"/>
        <v>0</v>
      </c>
    </row>
    <row r="23" spans="1:16" s="7" customFormat="1" x14ac:dyDescent="0.2">
      <c r="A23" s="2">
        <v>1169</v>
      </c>
      <c r="B23" s="15" t="s">
        <v>11</v>
      </c>
      <c r="C23" s="8">
        <v>1.7</v>
      </c>
      <c r="F23" s="4"/>
      <c r="G23" s="5"/>
      <c r="H23" s="5"/>
      <c r="M23" s="7" t="s">
        <v>71</v>
      </c>
      <c r="N23" s="7" t="s">
        <v>3</v>
      </c>
      <c r="O23" s="6">
        <f t="shared" si="0"/>
        <v>0</v>
      </c>
      <c r="P23" s="6">
        <f t="shared" si="1"/>
        <v>0</v>
      </c>
    </row>
    <row r="24" spans="1:16" s="7" customFormat="1" x14ac:dyDescent="0.2">
      <c r="A24" s="2">
        <v>1170</v>
      </c>
      <c r="B24" s="15" t="s">
        <v>11</v>
      </c>
      <c r="C24" s="8">
        <v>0.6</v>
      </c>
      <c r="F24" s="4"/>
      <c r="G24" s="5"/>
      <c r="H24" s="5"/>
      <c r="M24" s="7" t="s">
        <v>3</v>
      </c>
      <c r="N24" s="7" t="s">
        <v>174</v>
      </c>
      <c r="O24" s="6">
        <f t="shared" si="0"/>
        <v>0</v>
      </c>
      <c r="P24" s="6">
        <f t="shared" si="1"/>
        <v>0</v>
      </c>
    </row>
    <row r="25" spans="1:16" s="7" customFormat="1" x14ac:dyDescent="0.2">
      <c r="A25" s="2">
        <v>1170</v>
      </c>
      <c r="B25" s="3" t="s">
        <v>197</v>
      </c>
      <c r="C25" s="1">
        <v>0.7</v>
      </c>
      <c r="D25" s="1"/>
      <c r="E25" s="1"/>
      <c r="F25" s="4"/>
      <c r="G25" s="5"/>
      <c r="H25" s="5"/>
      <c r="I25" s="1"/>
      <c r="J25" s="1"/>
      <c r="K25" s="1"/>
      <c r="L25" s="1"/>
      <c r="M25" s="3" t="s">
        <v>200</v>
      </c>
      <c r="N25" s="3" t="s">
        <v>175</v>
      </c>
      <c r="O25" s="6">
        <f t="shared" si="0"/>
        <v>0</v>
      </c>
      <c r="P25" s="6">
        <f t="shared" si="1"/>
        <v>0</v>
      </c>
    </row>
    <row r="26" spans="1:16" s="7" customFormat="1" x14ac:dyDescent="0.2">
      <c r="A26" s="2">
        <v>1170</v>
      </c>
      <c r="B26" s="3" t="s">
        <v>198</v>
      </c>
      <c r="C26" s="1">
        <v>0.7</v>
      </c>
      <c r="D26" s="1"/>
      <c r="E26" s="1"/>
      <c r="F26" s="4"/>
      <c r="G26" s="5"/>
      <c r="H26" s="5"/>
      <c r="I26" s="1"/>
      <c r="J26" s="1"/>
      <c r="K26" s="1"/>
      <c r="L26" s="1"/>
      <c r="M26" s="3" t="s">
        <v>176</v>
      </c>
      <c r="N26" s="3" t="s">
        <v>177</v>
      </c>
      <c r="O26" s="6">
        <f t="shared" si="0"/>
        <v>0</v>
      </c>
      <c r="P26" s="6">
        <f t="shared" si="1"/>
        <v>0</v>
      </c>
    </row>
    <row r="27" spans="1:16" s="7" customFormat="1" x14ac:dyDescent="0.2">
      <c r="A27" s="2">
        <v>1170</v>
      </c>
      <c r="B27" s="3" t="s">
        <v>199</v>
      </c>
      <c r="C27" s="1">
        <v>0.7</v>
      </c>
      <c r="D27" s="1"/>
      <c r="E27" s="1"/>
      <c r="F27" s="4"/>
      <c r="G27" s="5"/>
      <c r="H27" s="5"/>
      <c r="I27" s="1"/>
      <c r="J27" s="1"/>
      <c r="K27" s="1"/>
      <c r="L27" s="1"/>
      <c r="M27" s="3" t="s">
        <v>177</v>
      </c>
      <c r="N27" s="3" t="s">
        <v>201</v>
      </c>
      <c r="O27" s="6">
        <f t="shared" si="0"/>
        <v>0</v>
      </c>
      <c r="P27" s="6">
        <f t="shared" si="1"/>
        <v>0</v>
      </c>
    </row>
    <row r="28" spans="1:16" s="7" customFormat="1" x14ac:dyDescent="0.2">
      <c r="A28" s="2">
        <v>1171</v>
      </c>
      <c r="B28" s="15" t="s">
        <v>9</v>
      </c>
      <c r="C28" s="8">
        <v>1.3</v>
      </c>
      <c r="F28" s="4"/>
      <c r="G28" s="5"/>
      <c r="H28" s="5"/>
      <c r="M28" s="7" t="s">
        <v>72</v>
      </c>
      <c r="N28" s="7" t="s">
        <v>40</v>
      </c>
      <c r="O28" s="6">
        <f t="shared" si="0"/>
        <v>0</v>
      </c>
      <c r="P28" s="6">
        <f t="shared" si="1"/>
        <v>0</v>
      </c>
    </row>
    <row r="29" spans="1:16" s="7" customFormat="1" x14ac:dyDescent="0.2">
      <c r="A29" s="2">
        <v>1172</v>
      </c>
      <c r="B29" s="15" t="s">
        <v>9</v>
      </c>
      <c r="C29" s="8">
        <v>1.1000000000000001</v>
      </c>
      <c r="F29" s="4"/>
      <c r="G29" s="5"/>
      <c r="H29" s="5"/>
      <c r="M29" s="7" t="s">
        <v>40</v>
      </c>
      <c r="N29" s="7" t="s">
        <v>33</v>
      </c>
      <c r="O29" s="6">
        <f t="shared" si="0"/>
        <v>0</v>
      </c>
      <c r="P29" s="6">
        <f t="shared" si="1"/>
        <v>0</v>
      </c>
    </row>
    <row r="30" spans="1:16" s="7" customFormat="1" x14ac:dyDescent="0.2">
      <c r="A30" s="2">
        <v>1173</v>
      </c>
      <c r="B30" s="15" t="s">
        <v>19</v>
      </c>
      <c r="C30" s="8">
        <v>0.5</v>
      </c>
      <c r="F30" s="4"/>
      <c r="G30" s="5"/>
      <c r="H30" s="5"/>
      <c r="M30" s="7" t="s">
        <v>33</v>
      </c>
      <c r="N30" s="7" t="s">
        <v>34</v>
      </c>
      <c r="O30" s="6">
        <f t="shared" si="0"/>
        <v>0</v>
      </c>
      <c r="P30" s="6">
        <f t="shared" si="1"/>
        <v>0</v>
      </c>
    </row>
    <row r="31" spans="1:16" s="7" customFormat="1" x14ac:dyDescent="0.2">
      <c r="A31" s="2">
        <v>1174</v>
      </c>
      <c r="B31" s="15" t="s">
        <v>20</v>
      </c>
      <c r="C31" s="8">
        <v>1.3</v>
      </c>
      <c r="F31" s="4"/>
      <c r="G31" s="5"/>
      <c r="H31" s="5"/>
      <c r="M31" s="7" t="s">
        <v>34</v>
      </c>
      <c r="N31" s="7" t="s">
        <v>42</v>
      </c>
      <c r="O31" s="6">
        <f t="shared" si="0"/>
        <v>0</v>
      </c>
      <c r="P31" s="6">
        <f t="shared" si="1"/>
        <v>0</v>
      </c>
    </row>
    <row r="32" spans="1:16" s="7" customFormat="1" x14ac:dyDescent="0.2">
      <c r="A32" s="2">
        <v>1175</v>
      </c>
      <c r="B32" s="15" t="s">
        <v>10</v>
      </c>
      <c r="C32" s="8">
        <v>0.9</v>
      </c>
      <c r="F32" s="4"/>
      <c r="G32" s="5"/>
      <c r="H32" s="5"/>
      <c r="M32" s="7" t="s">
        <v>42</v>
      </c>
      <c r="N32" s="7" t="s">
        <v>43</v>
      </c>
      <c r="O32" s="6">
        <f t="shared" si="0"/>
        <v>0</v>
      </c>
      <c r="P32" s="6">
        <f t="shared" si="1"/>
        <v>0</v>
      </c>
    </row>
    <row r="33" spans="1:25" s="7" customFormat="1" x14ac:dyDescent="0.2">
      <c r="A33" s="2">
        <v>1176</v>
      </c>
      <c r="B33" s="15" t="s">
        <v>9</v>
      </c>
      <c r="C33" s="8">
        <v>1.3</v>
      </c>
      <c r="F33" s="4"/>
      <c r="G33" s="5"/>
      <c r="H33" s="5"/>
      <c r="M33" s="7" t="s">
        <v>43</v>
      </c>
      <c r="N33" s="7" t="s">
        <v>44</v>
      </c>
      <c r="O33" s="6">
        <f t="shared" ref="O33:O64" si="2">D33/C33</f>
        <v>0</v>
      </c>
      <c r="P33" s="6">
        <f t="shared" ref="P33:P64" si="3">O33/(((1-I33/100)+((I33/100)*(K33/15)) + ((1-J33/100)+(J33/100)*(L33/15)))/2)</f>
        <v>0</v>
      </c>
    </row>
    <row r="34" spans="1:25" s="7" customFormat="1" x14ac:dyDescent="0.2">
      <c r="A34" s="2">
        <v>1177</v>
      </c>
      <c r="B34" s="15" t="s">
        <v>10</v>
      </c>
      <c r="C34" s="8">
        <v>0.5</v>
      </c>
      <c r="F34" s="4"/>
      <c r="G34" s="5"/>
      <c r="H34" s="5"/>
      <c r="M34" s="7" t="s">
        <v>44</v>
      </c>
      <c r="N34" s="7" t="s">
        <v>166</v>
      </c>
      <c r="O34" s="6">
        <f t="shared" si="2"/>
        <v>0</v>
      </c>
      <c r="P34" s="6">
        <f t="shared" si="3"/>
        <v>0</v>
      </c>
    </row>
    <row r="35" spans="1:25" s="7" customFormat="1" x14ac:dyDescent="0.2">
      <c r="A35" s="2">
        <v>1178</v>
      </c>
      <c r="B35" s="15" t="s">
        <v>10</v>
      </c>
      <c r="C35" s="8">
        <v>0.6</v>
      </c>
      <c r="F35" s="4"/>
      <c r="G35" s="5"/>
      <c r="H35" s="5"/>
      <c r="M35" s="7" t="s">
        <v>166</v>
      </c>
      <c r="N35" s="7" t="s">
        <v>121</v>
      </c>
      <c r="O35" s="6">
        <f t="shared" si="2"/>
        <v>0</v>
      </c>
      <c r="P35" s="6">
        <f t="shared" si="3"/>
        <v>0</v>
      </c>
    </row>
    <row r="36" spans="1:25" s="7" customFormat="1" x14ac:dyDescent="0.2">
      <c r="A36" s="2">
        <v>1179</v>
      </c>
      <c r="B36" s="15" t="s">
        <v>9</v>
      </c>
      <c r="C36" s="8">
        <v>1.2</v>
      </c>
      <c r="F36" s="4"/>
      <c r="G36" s="5"/>
      <c r="H36" s="5"/>
      <c r="M36" s="7" t="s">
        <v>121</v>
      </c>
      <c r="N36" s="7" t="s">
        <v>122</v>
      </c>
      <c r="O36" s="6">
        <f t="shared" si="2"/>
        <v>0</v>
      </c>
      <c r="P36" s="6">
        <f t="shared" si="3"/>
        <v>0</v>
      </c>
    </row>
    <row r="37" spans="1:25" s="7" customFormat="1" x14ac:dyDescent="0.2">
      <c r="A37" s="2">
        <v>1180</v>
      </c>
      <c r="B37" s="15" t="s">
        <v>135</v>
      </c>
      <c r="C37" s="8">
        <v>0.9</v>
      </c>
      <c r="F37" s="4"/>
      <c r="G37" s="5"/>
      <c r="H37" s="5"/>
      <c r="M37" s="7" t="s">
        <v>122</v>
      </c>
      <c r="N37" s="7" t="s">
        <v>78</v>
      </c>
      <c r="O37" s="6">
        <f t="shared" si="2"/>
        <v>0</v>
      </c>
      <c r="P37" s="6">
        <f t="shared" si="3"/>
        <v>0</v>
      </c>
    </row>
    <row r="38" spans="1:25" s="7" customFormat="1" x14ac:dyDescent="0.2">
      <c r="A38" s="2">
        <v>1181</v>
      </c>
      <c r="B38" s="15" t="s">
        <v>9</v>
      </c>
      <c r="C38" s="8">
        <v>0.6</v>
      </c>
      <c r="F38" s="4"/>
      <c r="G38" s="5"/>
      <c r="H38" s="5"/>
      <c r="M38" s="7" t="s">
        <v>78</v>
      </c>
      <c r="N38" s="7" t="s">
        <v>79</v>
      </c>
      <c r="O38" s="6">
        <f t="shared" si="2"/>
        <v>0</v>
      </c>
      <c r="P38" s="6">
        <f t="shared" si="3"/>
        <v>0</v>
      </c>
    </row>
    <row r="39" spans="1:25" s="7" customFormat="1" x14ac:dyDescent="0.2">
      <c r="A39" s="2">
        <v>1182</v>
      </c>
      <c r="B39" s="15" t="s">
        <v>9</v>
      </c>
      <c r="C39" s="8">
        <v>0.8</v>
      </c>
      <c r="F39" s="4"/>
      <c r="G39" s="5"/>
      <c r="H39" s="5"/>
      <c r="M39" s="7" t="s">
        <v>79</v>
      </c>
      <c r="N39" s="7" t="s">
        <v>83</v>
      </c>
      <c r="O39" s="6">
        <f t="shared" si="2"/>
        <v>0</v>
      </c>
      <c r="P39" s="6">
        <f t="shared" si="3"/>
        <v>0</v>
      </c>
    </row>
    <row r="40" spans="1:25" s="7" customFormat="1" x14ac:dyDescent="0.2">
      <c r="A40" s="2">
        <v>1183</v>
      </c>
      <c r="B40" s="15" t="s">
        <v>136</v>
      </c>
      <c r="C40" s="8">
        <v>1.5</v>
      </c>
      <c r="F40" s="4"/>
      <c r="G40" s="5"/>
      <c r="H40" s="5"/>
      <c r="M40" s="7" t="s">
        <v>83</v>
      </c>
      <c r="N40" s="7" t="s">
        <v>45</v>
      </c>
      <c r="O40" s="6">
        <f t="shared" si="2"/>
        <v>0</v>
      </c>
      <c r="P40" s="6">
        <f t="shared" si="3"/>
        <v>0</v>
      </c>
    </row>
    <row r="41" spans="1:25" s="7" customFormat="1" x14ac:dyDescent="0.2">
      <c r="A41" s="2">
        <v>1184</v>
      </c>
      <c r="B41" s="15" t="s">
        <v>137</v>
      </c>
      <c r="C41" s="8">
        <v>0.8</v>
      </c>
      <c r="F41" s="4"/>
      <c r="G41" s="5"/>
      <c r="H41" s="5"/>
      <c r="M41" s="7" t="s">
        <v>45</v>
      </c>
      <c r="N41" s="7" t="s">
        <v>84</v>
      </c>
      <c r="O41" s="6">
        <f t="shared" si="2"/>
        <v>0</v>
      </c>
      <c r="P41" s="6">
        <f t="shared" si="3"/>
        <v>0</v>
      </c>
    </row>
    <row r="42" spans="1:25" s="7" customFormat="1" x14ac:dyDescent="0.2">
      <c r="A42" s="2">
        <v>1185</v>
      </c>
      <c r="B42" s="15" t="s">
        <v>138</v>
      </c>
      <c r="C42" s="8">
        <v>0.9</v>
      </c>
      <c r="F42" s="4"/>
      <c r="G42" s="5"/>
      <c r="H42" s="5"/>
      <c r="M42" s="7" t="s">
        <v>84</v>
      </c>
      <c r="N42" s="7" t="s">
        <v>14</v>
      </c>
      <c r="O42" s="6">
        <f t="shared" si="2"/>
        <v>0</v>
      </c>
      <c r="P42" s="6">
        <f t="shared" si="3"/>
        <v>0</v>
      </c>
    </row>
    <row r="43" spans="1:25" s="7" customFormat="1" x14ac:dyDescent="0.2">
      <c r="A43" s="2">
        <v>1186</v>
      </c>
      <c r="B43" s="15" t="s">
        <v>139</v>
      </c>
      <c r="C43" s="8">
        <v>0.4</v>
      </c>
      <c r="F43" s="4"/>
      <c r="G43" s="5"/>
      <c r="H43" s="5"/>
      <c r="M43" s="7" t="s">
        <v>14</v>
      </c>
      <c r="N43" s="7" t="s">
        <v>85</v>
      </c>
      <c r="O43" s="6">
        <f t="shared" si="2"/>
        <v>0</v>
      </c>
      <c r="P43" s="6">
        <f t="shared" si="3"/>
        <v>0</v>
      </c>
    </row>
    <row r="44" spans="1:25" s="7" customFormat="1" x14ac:dyDescent="0.2">
      <c r="A44" s="2">
        <v>1187</v>
      </c>
      <c r="B44" s="15" t="s">
        <v>9</v>
      </c>
      <c r="C44" s="8">
        <v>0.5</v>
      </c>
      <c r="F44" s="4"/>
      <c r="G44" s="5"/>
      <c r="H44" s="5"/>
      <c r="M44" s="7" t="s">
        <v>85</v>
      </c>
      <c r="N44" s="7" t="s">
        <v>111</v>
      </c>
      <c r="O44" s="6">
        <f t="shared" si="2"/>
        <v>0</v>
      </c>
      <c r="P44" s="6">
        <f t="shared" si="3"/>
        <v>0</v>
      </c>
    </row>
    <row r="45" spans="1:25" s="7" customFormat="1" x14ac:dyDescent="0.2">
      <c r="A45" s="2">
        <v>1188</v>
      </c>
      <c r="B45" s="15" t="s">
        <v>140</v>
      </c>
      <c r="C45" s="8">
        <v>0.6</v>
      </c>
      <c r="F45" s="4"/>
      <c r="G45" s="5"/>
      <c r="H45" s="5"/>
      <c r="M45" s="7" t="s">
        <v>111</v>
      </c>
      <c r="N45" s="7" t="s">
        <v>45</v>
      </c>
      <c r="O45" s="6">
        <f t="shared" si="2"/>
        <v>0</v>
      </c>
      <c r="P45" s="6">
        <f t="shared" si="3"/>
        <v>0</v>
      </c>
    </row>
    <row r="46" spans="1:25" x14ac:dyDescent="0.2">
      <c r="A46" s="2">
        <v>1189</v>
      </c>
      <c r="B46" s="15" t="s">
        <v>9</v>
      </c>
      <c r="C46" s="8">
        <v>0.5</v>
      </c>
      <c r="D46" s="7"/>
      <c r="E46" s="7"/>
      <c r="F46" s="4"/>
      <c r="G46" s="5"/>
      <c r="H46" s="5"/>
      <c r="I46" s="7"/>
      <c r="J46" s="7"/>
      <c r="K46" s="7"/>
      <c r="L46" s="7"/>
      <c r="M46" s="7" t="s">
        <v>45</v>
      </c>
      <c r="N46" s="7" t="s">
        <v>112</v>
      </c>
      <c r="O46" s="6">
        <f t="shared" si="2"/>
        <v>0</v>
      </c>
      <c r="P46" s="6">
        <f t="shared" si="3"/>
        <v>0</v>
      </c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">
      <c r="A47" s="2">
        <v>1190</v>
      </c>
      <c r="B47" s="15" t="s">
        <v>141</v>
      </c>
      <c r="C47" s="8">
        <v>0.3</v>
      </c>
      <c r="D47" s="7"/>
      <c r="E47" s="7"/>
      <c r="F47" s="4"/>
      <c r="G47" s="5"/>
      <c r="H47" s="5"/>
      <c r="I47" s="7"/>
      <c r="J47" s="7"/>
      <c r="K47" s="7"/>
      <c r="L47" s="7"/>
      <c r="M47" s="7" t="s">
        <v>112</v>
      </c>
      <c r="N47" s="7" t="s">
        <v>113</v>
      </c>
      <c r="O47" s="6">
        <f t="shared" si="2"/>
        <v>0</v>
      </c>
      <c r="P47" s="6">
        <f t="shared" si="3"/>
        <v>0</v>
      </c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2">
      <c r="A48" s="2">
        <v>1191</v>
      </c>
      <c r="B48" s="15" t="s">
        <v>9</v>
      </c>
      <c r="C48" s="8">
        <v>0.4</v>
      </c>
      <c r="D48" s="7"/>
      <c r="E48" s="7"/>
      <c r="F48" s="4"/>
      <c r="G48" s="5"/>
      <c r="H48" s="5"/>
      <c r="I48" s="7"/>
      <c r="J48" s="7"/>
      <c r="K48" s="7"/>
      <c r="L48" s="7"/>
      <c r="M48" s="7" t="s">
        <v>113</v>
      </c>
      <c r="N48" s="7" t="s">
        <v>114</v>
      </c>
      <c r="O48" s="6">
        <f t="shared" si="2"/>
        <v>0</v>
      </c>
      <c r="P48" s="6">
        <f t="shared" si="3"/>
        <v>0</v>
      </c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">
      <c r="A49" s="2">
        <v>1192</v>
      </c>
      <c r="B49" s="15" t="s">
        <v>9</v>
      </c>
      <c r="C49" s="8">
        <v>0.20000000000000284</v>
      </c>
      <c r="D49" s="7"/>
      <c r="E49" s="7"/>
      <c r="F49" s="4"/>
      <c r="G49" s="5"/>
      <c r="H49" s="5"/>
      <c r="I49" s="7"/>
      <c r="J49" s="7"/>
      <c r="K49" s="7"/>
      <c r="L49" s="7"/>
      <c r="M49" s="7" t="s">
        <v>114</v>
      </c>
      <c r="N49" s="7" t="s">
        <v>46</v>
      </c>
      <c r="O49" s="6">
        <f t="shared" si="2"/>
        <v>0</v>
      </c>
      <c r="P49" s="6">
        <f t="shared" si="3"/>
        <v>0</v>
      </c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">
      <c r="A50" s="2">
        <v>1193</v>
      </c>
      <c r="B50" s="15" t="s">
        <v>9</v>
      </c>
      <c r="C50" s="8">
        <v>0.5</v>
      </c>
      <c r="D50" s="7"/>
      <c r="E50" s="7"/>
      <c r="F50" s="4"/>
      <c r="G50" s="5"/>
      <c r="H50" s="5"/>
      <c r="I50" s="7"/>
      <c r="J50" s="7"/>
      <c r="K50" s="7"/>
      <c r="L50" s="7"/>
      <c r="M50" s="7" t="s">
        <v>46</v>
      </c>
      <c r="N50" s="7" t="s">
        <v>168</v>
      </c>
      <c r="O50" s="6">
        <f t="shared" si="2"/>
        <v>0</v>
      </c>
      <c r="P50" s="6">
        <f t="shared" si="3"/>
        <v>0</v>
      </c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">
      <c r="A51" s="2">
        <v>1194</v>
      </c>
      <c r="B51" s="15" t="s">
        <v>9</v>
      </c>
      <c r="C51" s="8">
        <v>0</v>
      </c>
      <c r="D51" s="7"/>
      <c r="E51" s="7"/>
      <c r="F51" s="4"/>
      <c r="G51" s="5"/>
      <c r="H51" s="5"/>
      <c r="I51" s="7"/>
      <c r="J51" s="7"/>
      <c r="K51" s="7"/>
      <c r="L51" s="7"/>
      <c r="M51" s="7" t="s">
        <v>168</v>
      </c>
      <c r="N51" s="7" t="s">
        <v>3</v>
      </c>
      <c r="O51" s="6" t="e">
        <f t="shared" si="2"/>
        <v>#DIV/0!</v>
      </c>
      <c r="P51" s="6" t="e">
        <f t="shared" si="3"/>
        <v>#DIV/0!</v>
      </c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">
      <c r="A52" s="2">
        <v>1195</v>
      </c>
      <c r="B52" s="15" t="s">
        <v>9</v>
      </c>
      <c r="C52" s="8">
        <v>0.6</v>
      </c>
      <c r="D52" s="7"/>
      <c r="E52" s="7"/>
      <c r="F52" s="4"/>
      <c r="G52" s="5"/>
      <c r="H52" s="5"/>
      <c r="I52" s="7"/>
      <c r="J52" s="7"/>
      <c r="K52" s="7"/>
      <c r="L52" s="7"/>
      <c r="M52" s="7" t="s">
        <v>3</v>
      </c>
      <c r="N52" s="7" t="s">
        <v>132</v>
      </c>
      <c r="O52" s="6">
        <f t="shared" si="2"/>
        <v>0</v>
      </c>
      <c r="P52" s="6">
        <f t="shared" si="3"/>
        <v>0</v>
      </c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">
      <c r="A53" s="2">
        <v>1196</v>
      </c>
      <c r="B53" s="15" t="s">
        <v>9</v>
      </c>
      <c r="C53" s="8">
        <v>0.6</v>
      </c>
      <c r="D53" s="7"/>
      <c r="E53" s="7"/>
      <c r="F53" s="4"/>
      <c r="G53" s="5"/>
      <c r="H53" s="5"/>
      <c r="I53" s="7"/>
      <c r="J53" s="7"/>
      <c r="K53" s="7"/>
      <c r="L53" s="7"/>
      <c r="M53" s="7" t="s">
        <v>132</v>
      </c>
      <c r="N53" s="7" t="s">
        <v>133</v>
      </c>
      <c r="O53" s="6">
        <f t="shared" si="2"/>
        <v>0</v>
      </c>
      <c r="P53" s="6">
        <f t="shared" si="3"/>
        <v>0</v>
      </c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">
      <c r="A54" s="2">
        <v>1197</v>
      </c>
      <c r="B54" s="15" t="s">
        <v>9</v>
      </c>
      <c r="C54" s="8">
        <v>0.6</v>
      </c>
      <c r="D54" s="7"/>
      <c r="E54" s="7"/>
      <c r="F54" s="4"/>
      <c r="G54" s="5"/>
      <c r="H54" s="5"/>
      <c r="I54" s="7"/>
      <c r="J54" s="7"/>
      <c r="K54" s="7"/>
      <c r="L54" s="7"/>
      <c r="M54" s="7" t="s">
        <v>133</v>
      </c>
      <c r="N54" s="7" t="s">
        <v>134</v>
      </c>
      <c r="O54" s="6">
        <f t="shared" si="2"/>
        <v>0</v>
      </c>
      <c r="P54" s="6">
        <f t="shared" si="3"/>
        <v>0</v>
      </c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">
      <c r="A55" s="2">
        <v>1198</v>
      </c>
      <c r="B55" s="15" t="s">
        <v>137</v>
      </c>
      <c r="C55" s="8">
        <v>0.4</v>
      </c>
      <c r="D55" s="7"/>
      <c r="E55" s="7"/>
      <c r="F55" s="4"/>
      <c r="G55" s="5"/>
      <c r="H55" s="5"/>
      <c r="I55" s="7"/>
      <c r="J55" s="7"/>
      <c r="K55" s="7"/>
      <c r="L55" s="7"/>
      <c r="M55" s="7" t="s">
        <v>134</v>
      </c>
      <c r="N55" s="7" t="s">
        <v>89</v>
      </c>
      <c r="O55" s="6">
        <f t="shared" si="2"/>
        <v>0</v>
      </c>
      <c r="P55" s="6">
        <f t="shared" si="3"/>
        <v>0</v>
      </c>
      <c r="Q55" s="7"/>
      <c r="R55" s="7"/>
      <c r="S55" s="7"/>
      <c r="T55" s="7"/>
      <c r="U55" s="7"/>
      <c r="V55" s="7"/>
      <c r="W55" s="7"/>
      <c r="X55" s="7"/>
      <c r="Y55" s="7"/>
    </row>
    <row r="56" spans="1:25" x14ac:dyDescent="0.2">
      <c r="A56" s="2">
        <v>1199</v>
      </c>
      <c r="B56" s="15" t="s">
        <v>9</v>
      </c>
      <c r="C56" s="8">
        <v>0.6</v>
      </c>
      <c r="D56" s="7"/>
      <c r="E56" s="7"/>
      <c r="F56" s="4"/>
      <c r="G56" s="5"/>
      <c r="H56" s="5"/>
      <c r="I56" s="7"/>
      <c r="J56" s="7"/>
      <c r="K56" s="7"/>
      <c r="L56" s="7"/>
      <c r="M56" s="7" t="s">
        <v>89</v>
      </c>
      <c r="N56" s="7" t="s">
        <v>90</v>
      </c>
      <c r="O56" s="6">
        <f t="shared" si="2"/>
        <v>0</v>
      </c>
      <c r="P56" s="6">
        <f t="shared" si="3"/>
        <v>0</v>
      </c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2">
      <c r="A57" s="2">
        <v>1200</v>
      </c>
      <c r="B57" s="15" t="s">
        <v>141</v>
      </c>
      <c r="C57" s="8">
        <v>1.1000000000000001</v>
      </c>
      <c r="D57" s="7"/>
      <c r="E57" s="7"/>
      <c r="F57" s="4"/>
      <c r="G57" s="5"/>
      <c r="H57" s="5"/>
      <c r="I57" s="7"/>
      <c r="J57" s="7"/>
      <c r="K57" s="7"/>
      <c r="L57" s="7"/>
      <c r="M57" s="7" t="s">
        <v>90</v>
      </c>
      <c r="N57" s="7" t="s">
        <v>91</v>
      </c>
      <c r="O57" s="6">
        <f t="shared" si="2"/>
        <v>0</v>
      </c>
      <c r="P57" s="6">
        <f t="shared" si="3"/>
        <v>0</v>
      </c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">
      <c r="A58" s="2">
        <v>1201</v>
      </c>
      <c r="B58" s="15" t="s">
        <v>9</v>
      </c>
      <c r="C58" s="8">
        <v>1.3</v>
      </c>
      <c r="D58" s="7"/>
      <c r="E58" s="7"/>
      <c r="F58" s="4"/>
      <c r="G58" s="5"/>
      <c r="H58" s="5"/>
      <c r="I58" s="7"/>
      <c r="J58" s="7"/>
      <c r="K58" s="7"/>
      <c r="L58" s="7"/>
      <c r="M58" s="7" t="s">
        <v>91</v>
      </c>
      <c r="N58" s="7" t="s">
        <v>47</v>
      </c>
      <c r="O58" s="6">
        <f t="shared" si="2"/>
        <v>0</v>
      </c>
      <c r="P58" s="6">
        <f t="shared" si="3"/>
        <v>0</v>
      </c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">
      <c r="A59" s="2">
        <v>1202</v>
      </c>
      <c r="B59" s="15" t="s">
        <v>9</v>
      </c>
      <c r="C59" s="8">
        <v>0.5</v>
      </c>
      <c r="D59" s="7"/>
      <c r="E59" s="7"/>
      <c r="F59" s="4"/>
      <c r="G59" s="5"/>
      <c r="H59" s="5"/>
      <c r="I59" s="7"/>
      <c r="J59" s="7"/>
      <c r="K59" s="7"/>
      <c r="L59" s="7"/>
      <c r="M59" s="7" t="s">
        <v>47</v>
      </c>
      <c r="N59" s="7" t="s">
        <v>143</v>
      </c>
      <c r="O59" s="6">
        <f t="shared" si="2"/>
        <v>0</v>
      </c>
      <c r="P59" s="6">
        <f t="shared" si="3"/>
        <v>0</v>
      </c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">
      <c r="A60" s="2">
        <v>1203</v>
      </c>
      <c r="B60" s="15" t="s">
        <v>9</v>
      </c>
      <c r="C60" s="8">
        <v>0.5</v>
      </c>
      <c r="D60" s="7"/>
      <c r="E60" s="7"/>
      <c r="F60" s="4"/>
      <c r="G60" s="5"/>
      <c r="H60" s="5"/>
      <c r="I60" s="7"/>
      <c r="J60" s="7"/>
      <c r="K60" s="7"/>
      <c r="L60" s="7"/>
      <c r="M60" s="7" t="s">
        <v>143</v>
      </c>
      <c r="N60" s="7" t="s">
        <v>36</v>
      </c>
      <c r="O60" s="6">
        <f t="shared" si="2"/>
        <v>0</v>
      </c>
      <c r="P60" s="6">
        <f t="shared" si="3"/>
        <v>0</v>
      </c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">
      <c r="A61" s="2">
        <v>1204</v>
      </c>
      <c r="B61" s="15" t="s">
        <v>9</v>
      </c>
      <c r="C61" s="8">
        <v>0.70000000000000284</v>
      </c>
      <c r="D61" s="7"/>
      <c r="E61" s="7"/>
      <c r="F61" s="4"/>
      <c r="G61" s="5"/>
      <c r="H61" s="5"/>
      <c r="I61" s="7"/>
      <c r="J61" s="7"/>
      <c r="K61" s="7"/>
      <c r="L61" s="7"/>
      <c r="M61" s="7" t="s">
        <v>36</v>
      </c>
      <c r="N61" s="7" t="s">
        <v>48</v>
      </c>
      <c r="O61" s="6">
        <f t="shared" si="2"/>
        <v>0</v>
      </c>
      <c r="P61" s="6">
        <f t="shared" si="3"/>
        <v>0</v>
      </c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">
      <c r="A62" s="2">
        <v>1205</v>
      </c>
      <c r="B62" s="15" t="s">
        <v>9</v>
      </c>
      <c r="C62" s="8">
        <v>0.7</v>
      </c>
      <c r="D62" s="7"/>
      <c r="E62" s="7"/>
      <c r="F62" s="4"/>
      <c r="G62" s="5"/>
      <c r="H62" s="5"/>
      <c r="I62" s="7"/>
      <c r="J62" s="7"/>
      <c r="K62" s="7"/>
      <c r="L62" s="7"/>
      <c r="M62" s="7" t="s">
        <v>48</v>
      </c>
      <c r="N62" s="7" t="s">
        <v>49</v>
      </c>
      <c r="O62" s="6">
        <f t="shared" si="2"/>
        <v>0</v>
      </c>
      <c r="P62" s="6">
        <f t="shared" si="3"/>
        <v>0</v>
      </c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">
      <c r="A63" s="2">
        <v>1206</v>
      </c>
      <c r="B63" s="15" t="s">
        <v>9</v>
      </c>
      <c r="C63" s="8">
        <v>0.4</v>
      </c>
      <c r="D63" s="7"/>
      <c r="E63" s="7"/>
      <c r="F63" s="4"/>
      <c r="G63" s="5"/>
      <c r="H63" s="5"/>
      <c r="I63" s="7"/>
      <c r="J63" s="7"/>
      <c r="K63" s="7"/>
      <c r="L63" s="7"/>
      <c r="M63" s="7" t="s">
        <v>49</v>
      </c>
      <c r="N63" s="7" t="s">
        <v>50</v>
      </c>
      <c r="O63" s="6">
        <f t="shared" si="2"/>
        <v>0</v>
      </c>
      <c r="P63" s="6">
        <f t="shared" si="3"/>
        <v>0</v>
      </c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">
      <c r="A64" s="2">
        <v>1207</v>
      </c>
      <c r="B64" s="15" t="s">
        <v>9</v>
      </c>
      <c r="C64" s="8">
        <v>0.7</v>
      </c>
      <c r="D64" s="7"/>
      <c r="E64" s="7"/>
      <c r="F64" s="4"/>
      <c r="G64" s="5"/>
      <c r="H64" s="5"/>
      <c r="I64" s="7"/>
      <c r="J64" s="7"/>
      <c r="K64" s="7"/>
      <c r="L64" s="7"/>
      <c r="M64" s="7" t="s">
        <v>50</v>
      </c>
      <c r="N64" s="7" t="s">
        <v>35</v>
      </c>
      <c r="O64" s="6">
        <f t="shared" si="2"/>
        <v>0</v>
      </c>
      <c r="P64" s="6">
        <f t="shared" si="3"/>
        <v>0</v>
      </c>
      <c r="Q64" s="7"/>
      <c r="R64" s="7"/>
      <c r="S64" s="7"/>
      <c r="T64" s="7"/>
      <c r="U64" s="7"/>
      <c r="V64" s="7"/>
      <c r="W64" s="7"/>
      <c r="X64" s="7"/>
      <c r="Y64" s="7"/>
    </row>
    <row r="65" spans="1:25" x14ac:dyDescent="0.2">
      <c r="A65" s="2">
        <v>1208</v>
      </c>
      <c r="B65" s="15" t="s">
        <v>9</v>
      </c>
      <c r="C65" s="8">
        <v>0.89999999999999147</v>
      </c>
      <c r="D65" s="7"/>
      <c r="E65" s="7"/>
      <c r="F65" s="4"/>
      <c r="G65" s="5"/>
      <c r="H65" s="5"/>
      <c r="I65" s="7"/>
      <c r="J65" s="7"/>
      <c r="K65" s="7"/>
      <c r="L65" s="7"/>
      <c r="M65" s="7" t="s">
        <v>35</v>
      </c>
      <c r="N65" s="7" t="s">
        <v>21</v>
      </c>
      <c r="O65" s="6">
        <f t="shared" ref="O65:O96" si="4">D65/C65</f>
        <v>0</v>
      </c>
      <c r="P65" s="6">
        <f t="shared" ref="P65:P96" si="5">O65/(((1-I65/100)+((I65/100)*(K65/15)) + ((1-J65/100)+(J65/100)*(L65/15)))/2)</f>
        <v>0</v>
      </c>
      <c r="Q65" s="7"/>
      <c r="R65" s="7"/>
      <c r="S65" s="7"/>
      <c r="T65" s="7"/>
      <c r="U65" s="7"/>
      <c r="V65" s="7"/>
      <c r="W65" s="7"/>
      <c r="X65" s="7"/>
      <c r="Y65" s="7"/>
    </row>
    <row r="66" spans="1:25" x14ac:dyDescent="0.2">
      <c r="A66" s="2">
        <v>1209</v>
      </c>
      <c r="B66" s="15" t="s">
        <v>9</v>
      </c>
      <c r="C66" s="8">
        <v>1.1000000000000085</v>
      </c>
      <c r="D66" s="7"/>
      <c r="E66" s="7"/>
      <c r="F66" s="4"/>
      <c r="G66" s="5"/>
      <c r="H66" s="5"/>
      <c r="I66" s="7"/>
      <c r="J66" s="7"/>
      <c r="K66" s="7"/>
      <c r="L66" s="7"/>
      <c r="M66" s="7" t="s">
        <v>21</v>
      </c>
      <c r="N66" s="7" t="s">
        <v>45</v>
      </c>
      <c r="O66" s="6">
        <f t="shared" si="4"/>
        <v>0</v>
      </c>
      <c r="P66" s="6">
        <f t="shared" si="5"/>
        <v>0</v>
      </c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">
      <c r="A67" s="2">
        <v>1210</v>
      </c>
      <c r="B67" s="15" t="s">
        <v>9</v>
      </c>
      <c r="C67" s="8">
        <v>0.2</v>
      </c>
      <c r="D67" s="7"/>
      <c r="E67" s="7"/>
      <c r="F67" s="4"/>
      <c r="G67" s="5"/>
      <c r="H67" s="5"/>
      <c r="I67" s="7"/>
      <c r="J67" s="7"/>
      <c r="K67" s="7"/>
      <c r="L67" s="7"/>
      <c r="M67" s="7" t="s">
        <v>45</v>
      </c>
      <c r="N67" s="7" t="s">
        <v>22</v>
      </c>
      <c r="O67" s="6">
        <f t="shared" si="4"/>
        <v>0</v>
      </c>
      <c r="P67" s="6">
        <f t="shared" si="5"/>
        <v>0</v>
      </c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">
      <c r="A68" s="2">
        <v>1211</v>
      </c>
      <c r="B68" s="15" t="s">
        <v>9</v>
      </c>
      <c r="C68" s="8">
        <v>0.3</v>
      </c>
      <c r="D68" s="7"/>
      <c r="E68" s="7"/>
      <c r="F68" s="4"/>
      <c r="G68" s="5"/>
      <c r="H68" s="5"/>
      <c r="I68" s="7"/>
      <c r="J68" s="7"/>
      <c r="K68" s="7"/>
      <c r="L68" s="7"/>
      <c r="M68" s="7" t="s">
        <v>22</v>
      </c>
      <c r="N68" s="7" t="s">
        <v>14</v>
      </c>
      <c r="O68" s="6">
        <f t="shared" si="4"/>
        <v>0</v>
      </c>
      <c r="P68" s="6">
        <f t="shared" si="5"/>
        <v>0</v>
      </c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">
      <c r="A69" s="2">
        <v>1212</v>
      </c>
      <c r="B69" s="15" t="s">
        <v>9</v>
      </c>
      <c r="C69" s="8">
        <v>1.1000000000000001</v>
      </c>
      <c r="D69" s="7"/>
      <c r="E69" s="7"/>
      <c r="F69" s="4"/>
      <c r="G69" s="5"/>
      <c r="H69" s="5"/>
      <c r="I69" s="7"/>
      <c r="J69" s="7"/>
      <c r="K69" s="7"/>
      <c r="L69" s="7"/>
      <c r="M69" s="7" t="s">
        <v>14</v>
      </c>
      <c r="N69" s="7" t="s">
        <v>23</v>
      </c>
      <c r="O69" s="6">
        <f t="shared" si="4"/>
        <v>0</v>
      </c>
      <c r="P69" s="6">
        <f t="shared" si="5"/>
        <v>0</v>
      </c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2">
        <v>1213</v>
      </c>
      <c r="B70" s="15" t="s">
        <v>1</v>
      </c>
      <c r="C70" s="8">
        <v>0.5</v>
      </c>
      <c r="D70" s="7"/>
      <c r="E70" s="7"/>
      <c r="F70" s="4"/>
      <c r="G70" s="5"/>
      <c r="H70" s="5"/>
      <c r="I70" s="7"/>
      <c r="J70" s="7"/>
      <c r="K70" s="7"/>
      <c r="L70" s="7"/>
      <c r="M70" s="7" t="s">
        <v>23</v>
      </c>
      <c r="N70" s="7" t="s">
        <v>2</v>
      </c>
      <c r="O70" s="6">
        <f t="shared" si="4"/>
        <v>0</v>
      </c>
      <c r="P70" s="6">
        <f t="shared" si="5"/>
        <v>0</v>
      </c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">
      <c r="A71" s="2">
        <v>1213</v>
      </c>
      <c r="B71" s="15" t="s">
        <v>6</v>
      </c>
      <c r="C71" s="8">
        <v>0.4</v>
      </c>
      <c r="D71" s="7"/>
      <c r="E71" s="7"/>
      <c r="F71" s="4"/>
      <c r="G71" s="5"/>
      <c r="H71" s="5"/>
      <c r="I71" s="7"/>
      <c r="J71" s="7"/>
      <c r="K71" s="7"/>
      <c r="L71" s="7"/>
      <c r="M71" s="7" t="s">
        <v>2</v>
      </c>
      <c r="N71" s="7" t="s">
        <v>0</v>
      </c>
      <c r="O71" s="6">
        <f t="shared" si="4"/>
        <v>0</v>
      </c>
      <c r="P71" s="6">
        <f t="shared" si="5"/>
        <v>0</v>
      </c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">
      <c r="A72" s="2">
        <v>1213</v>
      </c>
      <c r="B72" s="15" t="s">
        <v>4</v>
      </c>
      <c r="C72" s="8">
        <v>0.4</v>
      </c>
      <c r="D72" s="7"/>
      <c r="E72" s="7"/>
      <c r="F72" s="4"/>
      <c r="G72" s="5"/>
      <c r="H72" s="5"/>
      <c r="I72" s="7"/>
      <c r="J72" s="7"/>
      <c r="K72" s="7"/>
      <c r="L72" s="7"/>
      <c r="M72" s="7" t="s">
        <v>0</v>
      </c>
      <c r="N72" s="7" t="s">
        <v>24</v>
      </c>
      <c r="O72" s="6">
        <f t="shared" si="4"/>
        <v>0</v>
      </c>
      <c r="P72" s="6">
        <f t="shared" si="5"/>
        <v>0</v>
      </c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">
      <c r="A73" s="2">
        <v>1214</v>
      </c>
      <c r="B73" s="15"/>
      <c r="C73" s="8">
        <v>1.5</v>
      </c>
      <c r="D73" s="7"/>
      <c r="E73" s="7"/>
      <c r="F73" s="4"/>
      <c r="G73" s="5"/>
      <c r="H73" s="5"/>
      <c r="I73" s="7"/>
      <c r="J73" s="7"/>
      <c r="K73" s="7"/>
      <c r="L73" s="7"/>
      <c r="M73" s="7" t="s">
        <v>24</v>
      </c>
      <c r="N73" s="7" t="s">
        <v>12</v>
      </c>
      <c r="O73" s="6">
        <f t="shared" si="4"/>
        <v>0</v>
      </c>
      <c r="P73" s="6">
        <f t="shared" si="5"/>
        <v>0</v>
      </c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">
      <c r="A74" s="2">
        <v>1215</v>
      </c>
      <c r="B74" s="15"/>
      <c r="C74" s="8">
        <v>1</v>
      </c>
      <c r="D74" s="7"/>
      <c r="E74" s="7"/>
      <c r="F74" s="4"/>
      <c r="G74" s="5"/>
      <c r="H74" s="5"/>
      <c r="I74" s="7"/>
      <c r="J74" s="7"/>
      <c r="K74" s="7"/>
      <c r="L74" s="7"/>
      <c r="M74" s="7" t="s">
        <v>12</v>
      </c>
      <c r="N74" s="7" t="s">
        <v>13</v>
      </c>
      <c r="O74" s="6">
        <f t="shared" si="4"/>
        <v>0</v>
      </c>
      <c r="P74" s="6">
        <f t="shared" si="5"/>
        <v>0</v>
      </c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">
      <c r="A75" s="2">
        <v>1216</v>
      </c>
      <c r="B75" s="15"/>
      <c r="C75" s="8">
        <v>1.6999999999999886</v>
      </c>
      <c r="D75" s="7"/>
      <c r="E75" s="7"/>
      <c r="F75" s="4"/>
      <c r="G75" s="5"/>
      <c r="H75" s="5"/>
      <c r="I75" s="7"/>
      <c r="J75" s="7"/>
      <c r="K75" s="7"/>
      <c r="L75" s="7"/>
      <c r="M75" s="7" t="s">
        <v>13</v>
      </c>
      <c r="N75" s="7" t="s">
        <v>53</v>
      </c>
      <c r="O75" s="6">
        <f t="shared" si="4"/>
        <v>0</v>
      </c>
      <c r="P75" s="6">
        <f t="shared" si="5"/>
        <v>0</v>
      </c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">
      <c r="A76" s="2">
        <v>1217</v>
      </c>
      <c r="B76" s="15"/>
      <c r="C76" s="8">
        <v>1</v>
      </c>
      <c r="D76" s="7"/>
      <c r="E76" s="7"/>
      <c r="F76" s="4"/>
      <c r="G76" s="5"/>
      <c r="H76" s="5"/>
      <c r="I76" s="7"/>
      <c r="J76" s="7"/>
      <c r="K76" s="7"/>
      <c r="L76" s="7"/>
      <c r="M76" s="7" t="s">
        <v>53</v>
      </c>
      <c r="N76" s="7" t="s">
        <v>51</v>
      </c>
      <c r="O76" s="6">
        <f t="shared" si="4"/>
        <v>0</v>
      </c>
      <c r="P76" s="6">
        <f t="shared" si="5"/>
        <v>0</v>
      </c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">
      <c r="A77" s="2">
        <v>1218</v>
      </c>
      <c r="B77" s="15"/>
      <c r="C77" s="8">
        <v>0.60000000000000853</v>
      </c>
      <c r="D77" s="7"/>
      <c r="E77" s="7"/>
      <c r="F77" s="4"/>
      <c r="G77" s="5"/>
      <c r="H77" s="5"/>
      <c r="I77" s="7"/>
      <c r="J77" s="7"/>
      <c r="K77" s="7"/>
      <c r="L77" s="7"/>
      <c r="M77" s="7" t="s">
        <v>51</v>
      </c>
      <c r="N77" s="7" t="s">
        <v>52</v>
      </c>
      <c r="O77" s="6">
        <f t="shared" si="4"/>
        <v>0</v>
      </c>
      <c r="P77" s="6">
        <f t="shared" si="5"/>
        <v>0</v>
      </c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">
      <c r="A78" s="2">
        <v>1219</v>
      </c>
      <c r="B78" s="15"/>
      <c r="C78" s="8">
        <v>1</v>
      </c>
      <c r="D78" s="7"/>
      <c r="E78" s="7"/>
      <c r="F78" s="4"/>
      <c r="G78" s="5"/>
      <c r="H78" s="5"/>
      <c r="I78" s="7"/>
      <c r="J78" s="7"/>
      <c r="K78" s="7"/>
      <c r="L78" s="7"/>
      <c r="M78" s="7" t="s">
        <v>52</v>
      </c>
      <c r="N78" s="7" t="s">
        <v>92</v>
      </c>
      <c r="O78" s="6">
        <f t="shared" si="4"/>
        <v>0</v>
      </c>
      <c r="P78" s="6">
        <f t="shared" si="5"/>
        <v>0</v>
      </c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">
      <c r="A79" s="2">
        <v>1220</v>
      </c>
      <c r="B79" s="15"/>
      <c r="C79" s="8">
        <v>0.5</v>
      </c>
      <c r="D79" s="7"/>
      <c r="E79" s="7"/>
      <c r="F79" s="4"/>
      <c r="G79" s="5"/>
      <c r="H79" s="5"/>
      <c r="I79" s="7"/>
      <c r="J79" s="7"/>
      <c r="K79" s="7"/>
      <c r="L79" s="7"/>
      <c r="M79" s="7" t="s">
        <v>92</v>
      </c>
      <c r="N79" s="7" t="s">
        <v>144</v>
      </c>
      <c r="O79" s="6">
        <f t="shared" si="4"/>
        <v>0</v>
      </c>
      <c r="P79" s="6">
        <f t="shared" si="5"/>
        <v>0</v>
      </c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">
      <c r="A80" s="2">
        <v>1221</v>
      </c>
      <c r="B80" s="15"/>
      <c r="C80" s="8">
        <v>1.2</v>
      </c>
      <c r="D80" s="7"/>
      <c r="E80" s="7"/>
      <c r="F80" s="4"/>
      <c r="G80" s="5"/>
      <c r="H80" s="5"/>
      <c r="I80" s="7"/>
      <c r="J80" s="7"/>
      <c r="K80" s="7"/>
      <c r="L80" s="7"/>
      <c r="M80" s="7" t="s">
        <v>144</v>
      </c>
      <c r="N80" s="7" t="s">
        <v>51</v>
      </c>
      <c r="O80" s="6">
        <f t="shared" si="4"/>
        <v>0</v>
      </c>
      <c r="P80" s="6">
        <f t="shared" si="5"/>
        <v>0</v>
      </c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2">
      <c r="A81" s="2">
        <v>1222</v>
      </c>
      <c r="B81" s="15"/>
      <c r="C81" s="8">
        <v>1.0999999999999943</v>
      </c>
      <c r="D81" s="7"/>
      <c r="E81" s="7"/>
      <c r="F81" s="4"/>
      <c r="G81" s="5"/>
      <c r="H81" s="5"/>
      <c r="I81" s="7"/>
      <c r="J81" s="7"/>
      <c r="K81" s="7"/>
      <c r="L81" s="7"/>
      <c r="M81" s="7" t="s">
        <v>51</v>
      </c>
      <c r="N81" s="7" t="s">
        <v>25</v>
      </c>
      <c r="O81" s="6">
        <f t="shared" si="4"/>
        <v>0</v>
      </c>
      <c r="P81" s="6">
        <f t="shared" si="5"/>
        <v>0</v>
      </c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2">
      <c r="A82" s="2">
        <v>1223</v>
      </c>
      <c r="B82" s="15"/>
      <c r="C82" s="8">
        <v>4.0999999999999943</v>
      </c>
      <c r="D82" s="7"/>
      <c r="E82" s="7"/>
      <c r="F82" s="4"/>
      <c r="G82" s="5"/>
      <c r="H82" s="5"/>
      <c r="I82" s="7"/>
      <c r="J82" s="7"/>
      <c r="K82" s="7"/>
      <c r="L82" s="7"/>
      <c r="M82" s="7" t="s">
        <v>25</v>
      </c>
      <c r="N82" s="7" t="s">
        <v>26</v>
      </c>
      <c r="O82" s="6">
        <f t="shared" si="4"/>
        <v>0</v>
      </c>
      <c r="P82" s="6">
        <f t="shared" si="5"/>
        <v>0</v>
      </c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2">
      <c r="A83" s="2">
        <v>1224</v>
      </c>
      <c r="B83" s="15"/>
      <c r="C83" s="8">
        <v>2.9000000000000057</v>
      </c>
      <c r="D83" s="7"/>
      <c r="E83" s="7"/>
      <c r="F83" s="4"/>
      <c r="G83" s="5"/>
      <c r="H83" s="5"/>
      <c r="I83" s="7"/>
      <c r="J83" s="7"/>
      <c r="K83" s="7"/>
      <c r="L83" s="7"/>
      <c r="M83" s="7" t="s">
        <v>26</v>
      </c>
      <c r="N83" s="7" t="s">
        <v>27</v>
      </c>
      <c r="O83" s="6">
        <f t="shared" si="4"/>
        <v>0</v>
      </c>
      <c r="P83" s="6">
        <f t="shared" si="5"/>
        <v>0</v>
      </c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2">
      <c r="A84" s="2">
        <v>1225</v>
      </c>
      <c r="B84" s="15"/>
      <c r="C84" s="8">
        <v>1.3</v>
      </c>
      <c r="D84" s="7"/>
      <c r="E84" s="7"/>
      <c r="F84" s="4"/>
      <c r="G84" s="5"/>
      <c r="H84" s="5"/>
      <c r="I84" s="7"/>
      <c r="J84" s="7"/>
      <c r="K84" s="7"/>
      <c r="L84" s="7"/>
      <c r="M84" s="7" t="s">
        <v>27</v>
      </c>
      <c r="N84" s="7" t="s">
        <v>146</v>
      </c>
      <c r="O84" s="6">
        <f t="shared" si="4"/>
        <v>0</v>
      </c>
      <c r="P84" s="6">
        <f t="shared" si="5"/>
        <v>0</v>
      </c>
      <c r="Q84" s="7"/>
      <c r="R84" s="7"/>
      <c r="S84" s="7"/>
      <c r="T84" s="7"/>
      <c r="U84" s="7"/>
      <c r="V84" s="7"/>
      <c r="W84" s="7"/>
      <c r="X84" s="7"/>
      <c r="Y84" s="7"/>
    </row>
    <row r="85" spans="1:25" x14ac:dyDescent="0.2">
      <c r="A85" s="2">
        <v>1226</v>
      </c>
      <c r="B85" s="15"/>
      <c r="C85" s="8">
        <v>3.9000000000000057</v>
      </c>
      <c r="D85" s="7"/>
      <c r="E85" s="7"/>
      <c r="F85" s="4"/>
      <c r="G85" s="5"/>
      <c r="H85" s="5"/>
      <c r="I85" s="7"/>
      <c r="J85" s="7"/>
      <c r="K85" s="7"/>
      <c r="L85" s="7"/>
      <c r="M85" s="7" t="s">
        <v>146</v>
      </c>
      <c r="N85" s="7" t="s">
        <v>147</v>
      </c>
      <c r="O85" s="6">
        <f t="shared" si="4"/>
        <v>0</v>
      </c>
      <c r="P85" s="6">
        <f t="shared" si="5"/>
        <v>0</v>
      </c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2">
      <c r="A86" s="2">
        <v>1227</v>
      </c>
      <c r="B86" s="15"/>
      <c r="C86" s="8">
        <v>2.3999999999999915</v>
      </c>
      <c r="D86" s="7"/>
      <c r="E86" s="7"/>
      <c r="F86" s="4"/>
      <c r="G86" s="5"/>
      <c r="H86" s="5"/>
      <c r="I86" s="7"/>
      <c r="J86" s="7"/>
      <c r="K86" s="7"/>
      <c r="L86" s="7"/>
      <c r="M86" s="7" t="s">
        <v>147</v>
      </c>
      <c r="N86" s="7" t="s">
        <v>145</v>
      </c>
      <c r="O86" s="6">
        <f t="shared" si="4"/>
        <v>0</v>
      </c>
      <c r="P86" s="6">
        <f t="shared" si="5"/>
        <v>0</v>
      </c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2">
      <c r="A87" s="2">
        <v>1228</v>
      </c>
      <c r="B87" s="15"/>
      <c r="C87" s="8">
        <v>0.20000000000000284</v>
      </c>
      <c r="D87" s="7"/>
      <c r="E87" s="7"/>
      <c r="F87" s="4"/>
      <c r="G87" s="5"/>
      <c r="H87" s="5"/>
      <c r="I87" s="7"/>
      <c r="J87" s="7"/>
      <c r="K87" s="7"/>
      <c r="L87" s="7"/>
      <c r="M87" s="7" t="s">
        <v>145</v>
      </c>
      <c r="N87" s="7" t="s">
        <v>3</v>
      </c>
      <c r="O87" s="6">
        <f t="shared" si="4"/>
        <v>0</v>
      </c>
      <c r="P87" s="6">
        <f t="shared" si="5"/>
        <v>0</v>
      </c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">
      <c r="A88" s="2">
        <v>1229</v>
      </c>
      <c r="B88" s="15"/>
      <c r="C88" s="8">
        <v>4.1000000000000085</v>
      </c>
      <c r="D88" s="7"/>
      <c r="E88" s="7"/>
      <c r="F88" s="4"/>
      <c r="G88" s="5"/>
      <c r="H88" s="5"/>
      <c r="I88" s="7"/>
      <c r="J88" s="7"/>
      <c r="K88" s="7"/>
      <c r="L88" s="7"/>
      <c r="M88" s="7" t="s">
        <v>3</v>
      </c>
      <c r="N88" s="7" t="s">
        <v>173</v>
      </c>
      <c r="O88" s="6">
        <f t="shared" si="4"/>
        <v>0</v>
      </c>
      <c r="P88" s="6">
        <f t="shared" si="5"/>
        <v>0</v>
      </c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2">
      <c r="A89" s="2">
        <v>1230</v>
      </c>
      <c r="B89" s="15"/>
      <c r="C89" s="8">
        <v>0.59999999999999432</v>
      </c>
      <c r="D89" s="7"/>
      <c r="E89" s="7"/>
      <c r="F89" s="4"/>
      <c r="G89" s="5"/>
      <c r="H89" s="5"/>
      <c r="I89" s="7"/>
      <c r="J89" s="7"/>
      <c r="K89" s="7"/>
      <c r="L89" s="7"/>
      <c r="M89" s="7" t="s">
        <v>173</v>
      </c>
      <c r="N89" s="7" t="s">
        <v>172</v>
      </c>
      <c r="O89" s="6">
        <f t="shared" si="4"/>
        <v>0</v>
      </c>
      <c r="P89" s="6">
        <f t="shared" si="5"/>
        <v>0</v>
      </c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2">
      <c r="A90" s="2">
        <v>1231</v>
      </c>
      <c r="B90" s="15"/>
      <c r="C90" s="8">
        <v>0.5</v>
      </c>
      <c r="D90" s="7"/>
      <c r="E90" s="7"/>
      <c r="F90" s="4"/>
      <c r="G90" s="5"/>
      <c r="H90" s="5"/>
      <c r="I90" s="7"/>
      <c r="J90" s="7"/>
      <c r="K90" s="7"/>
      <c r="L90" s="7"/>
      <c r="M90" s="7" t="s">
        <v>172</v>
      </c>
      <c r="N90" s="7" t="s">
        <v>45</v>
      </c>
      <c r="O90" s="6">
        <f t="shared" si="4"/>
        <v>0</v>
      </c>
      <c r="P90" s="6">
        <f t="shared" si="5"/>
        <v>0</v>
      </c>
      <c r="Q90" s="7"/>
      <c r="R90" s="7"/>
      <c r="S90" s="7"/>
      <c r="T90" s="7"/>
      <c r="U90" s="7"/>
      <c r="V90" s="7"/>
      <c r="W90" s="7"/>
      <c r="X90" s="7"/>
      <c r="Y90" s="7"/>
    </row>
    <row r="91" spans="1:25" x14ac:dyDescent="0.2">
      <c r="A91" s="2">
        <v>1232</v>
      </c>
      <c r="B91" s="15"/>
      <c r="C91" s="8">
        <v>1.5</v>
      </c>
      <c r="D91" s="7"/>
      <c r="E91" s="7"/>
      <c r="F91" s="4"/>
      <c r="G91" s="5"/>
      <c r="H91" s="5"/>
      <c r="I91" s="7"/>
      <c r="J91" s="7"/>
      <c r="K91" s="7"/>
      <c r="L91" s="7"/>
      <c r="M91" s="7" t="s">
        <v>45</v>
      </c>
      <c r="N91" s="7" t="s">
        <v>196</v>
      </c>
      <c r="O91" s="6">
        <f t="shared" si="4"/>
        <v>0</v>
      </c>
      <c r="P91" s="6">
        <f t="shared" si="5"/>
        <v>0</v>
      </c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2">
      <c r="A92" s="2">
        <v>1233</v>
      </c>
      <c r="B92" s="15"/>
      <c r="C92" s="8">
        <v>0.30000000000001137</v>
      </c>
      <c r="D92" s="7"/>
      <c r="E92" s="7"/>
      <c r="F92" s="4"/>
      <c r="G92" s="5"/>
      <c r="H92" s="5"/>
      <c r="I92" s="7"/>
      <c r="J92" s="7"/>
      <c r="K92" s="7"/>
      <c r="L92" s="7"/>
      <c r="M92" s="7" t="s">
        <v>196</v>
      </c>
      <c r="N92" s="7" t="s">
        <v>56</v>
      </c>
      <c r="O92" s="6">
        <f t="shared" si="4"/>
        <v>0</v>
      </c>
      <c r="P92" s="6">
        <f t="shared" si="5"/>
        <v>0</v>
      </c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2">
      <c r="A93" s="2">
        <v>1234</v>
      </c>
      <c r="B93" s="15"/>
      <c r="C93" s="8">
        <v>2</v>
      </c>
      <c r="D93" s="7"/>
      <c r="E93" s="7"/>
      <c r="F93" s="4"/>
      <c r="G93" s="5"/>
      <c r="H93" s="5"/>
      <c r="I93" s="7"/>
      <c r="J93" s="7"/>
      <c r="K93" s="7"/>
      <c r="L93" s="7"/>
      <c r="M93" s="7" t="s">
        <v>56</v>
      </c>
      <c r="N93" s="7" t="s">
        <v>151</v>
      </c>
      <c r="O93" s="6">
        <f t="shared" si="4"/>
        <v>0</v>
      </c>
      <c r="P93" s="6">
        <f t="shared" si="5"/>
        <v>0</v>
      </c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2">
      <c r="A94" s="2">
        <v>1235</v>
      </c>
      <c r="B94" s="15"/>
      <c r="C94" s="8">
        <v>1</v>
      </c>
      <c r="D94" s="7"/>
      <c r="E94" s="7"/>
      <c r="F94" s="4"/>
      <c r="G94" s="5"/>
      <c r="H94" s="5"/>
      <c r="I94" s="7"/>
      <c r="J94" s="7"/>
      <c r="K94" s="7"/>
      <c r="L94" s="7"/>
      <c r="M94" s="7" t="s">
        <v>151</v>
      </c>
      <c r="N94" s="7" t="s">
        <v>45</v>
      </c>
      <c r="O94" s="6">
        <f t="shared" si="4"/>
        <v>0</v>
      </c>
      <c r="P94" s="6">
        <f t="shared" si="5"/>
        <v>0</v>
      </c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">
      <c r="A95" s="2">
        <v>1236</v>
      </c>
      <c r="B95" s="15"/>
      <c r="C95" s="8">
        <v>0.39999999999997726</v>
      </c>
      <c r="D95" s="7"/>
      <c r="E95" s="7"/>
      <c r="F95" s="4"/>
      <c r="G95" s="5"/>
      <c r="H95" s="5"/>
      <c r="I95" s="7"/>
      <c r="J95" s="7"/>
      <c r="K95" s="7"/>
      <c r="L95" s="7"/>
      <c r="M95" s="7" t="s">
        <v>45</v>
      </c>
      <c r="N95" s="7" t="s">
        <v>152</v>
      </c>
      <c r="O95" s="6">
        <f t="shared" si="4"/>
        <v>0</v>
      </c>
      <c r="P95" s="6">
        <f t="shared" si="5"/>
        <v>0</v>
      </c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2">
      <c r="A96" s="2">
        <v>1237</v>
      </c>
      <c r="B96" s="15"/>
      <c r="C96" s="8">
        <v>0.90000000000000568</v>
      </c>
      <c r="D96" s="7"/>
      <c r="E96" s="7"/>
      <c r="F96" s="4"/>
      <c r="G96" s="5"/>
      <c r="H96" s="5"/>
      <c r="I96" s="7"/>
      <c r="J96" s="7"/>
      <c r="K96" s="7"/>
      <c r="L96" s="7"/>
      <c r="M96" s="7" t="s">
        <v>152</v>
      </c>
      <c r="N96" s="7" t="s">
        <v>179</v>
      </c>
      <c r="O96" s="6">
        <f t="shared" si="4"/>
        <v>0</v>
      </c>
      <c r="P96" s="6">
        <f t="shared" si="5"/>
        <v>0</v>
      </c>
      <c r="Q96" s="7"/>
      <c r="R96" s="7"/>
      <c r="S96" s="7"/>
      <c r="T96" s="7"/>
      <c r="U96" s="7"/>
      <c r="V96" s="7"/>
      <c r="W96" s="7"/>
      <c r="X96" s="7"/>
      <c r="Y96" s="7"/>
    </row>
    <row r="97" spans="1:25" x14ac:dyDescent="0.2">
      <c r="A97" s="2">
        <v>1238</v>
      </c>
      <c r="B97" s="15"/>
      <c r="C97" s="8">
        <v>0.30000000000001137</v>
      </c>
      <c r="D97" s="7"/>
      <c r="E97" s="7"/>
      <c r="F97" s="4"/>
      <c r="G97" s="5"/>
      <c r="H97" s="5"/>
      <c r="I97" s="7"/>
      <c r="J97" s="7"/>
      <c r="K97" s="7"/>
      <c r="L97" s="7"/>
      <c r="M97" s="7" t="s">
        <v>179</v>
      </c>
      <c r="N97" s="7" t="s">
        <v>154</v>
      </c>
      <c r="O97" s="6">
        <f t="shared" ref="O97:O128" si="6">D97/C97</f>
        <v>0</v>
      </c>
      <c r="P97" s="6">
        <f t="shared" ref="P97:P128" si="7">O97/(((1-I97/100)+((I97/100)*(K97/15)) + ((1-J97/100)+(J97/100)*(L97/15)))/2)</f>
        <v>0</v>
      </c>
      <c r="Q97" s="7"/>
      <c r="R97" s="7"/>
      <c r="S97" s="7"/>
      <c r="T97" s="7"/>
      <c r="U97" s="7"/>
      <c r="V97" s="7"/>
      <c r="W97" s="7"/>
      <c r="X97" s="7"/>
      <c r="Y97" s="7"/>
    </row>
    <row r="98" spans="1:25" x14ac:dyDescent="0.2">
      <c r="A98" s="2">
        <v>1239</v>
      </c>
      <c r="B98" s="15"/>
      <c r="C98" s="8">
        <v>0.79999999999998295</v>
      </c>
      <c r="D98" s="7"/>
      <c r="E98" s="7"/>
      <c r="F98" s="4"/>
      <c r="G98" s="5"/>
      <c r="H98" s="5"/>
      <c r="I98" s="7"/>
      <c r="J98" s="7"/>
      <c r="K98" s="7"/>
      <c r="L98" s="7"/>
      <c r="M98" s="7" t="s">
        <v>154</v>
      </c>
      <c r="N98" s="7" t="s">
        <v>3</v>
      </c>
      <c r="O98" s="6">
        <f t="shared" si="6"/>
        <v>0</v>
      </c>
      <c r="P98" s="6">
        <f t="shared" si="7"/>
        <v>0</v>
      </c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">
      <c r="A99" s="2">
        <v>1240</v>
      </c>
      <c r="B99" s="15"/>
      <c r="C99" s="8">
        <v>2</v>
      </c>
      <c r="D99" s="7"/>
      <c r="E99" s="7"/>
      <c r="F99" s="4"/>
      <c r="G99" s="5"/>
      <c r="H99" s="5"/>
      <c r="I99" s="7"/>
      <c r="J99" s="7"/>
      <c r="K99" s="7"/>
      <c r="L99" s="7"/>
      <c r="M99" s="7" t="s">
        <v>3</v>
      </c>
      <c r="N99" s="7" t="s">
        <v>54</v>
      </c>
      <c r="O99" s="6">
        <f t="shared" si="6"/>
        <v>0</v>
      </c>
      <c r="P99" s="6">
        <f t="shared" si="7"/>
        <v>0</v>
      </c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">
      <c r="A100" s="2">
        <v>1241</v>
      </c>
      <c r="B100" s="15"/>
      <c r="C100" s="8">
        <v>1.4000000000000057</v>
      </c>
      <c r="D100" s="7"/>
      <c r="E100" s="7"/>
      <c r="F100" s="4"/>
      <c r="G100" s="5"/>
      <c r="H100" s="5"/>
      <c r="I100" s="7"/>
      <c r="J100" s="7"/>
      <c r="K100" s="7"/>
      <c r="L100" s="7"/>
      <c r="M100" s="7" t="s">
        <v>54</v>
      </c>
      <c r="N100" s="7" t="s">
        <v>55</v>
      </c>
      <c r="O100" s="6">
        <f t="shared" si="6"/>
        <v>0</v>
      </c>
      <c r="P100" s="6">
        <f t="shared" si="7"/>
        <v>0</v>
      </c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">
      <c r="A101" s="2">
        <v>1242</v>
      </c>
      <c r="B101" s="15"/>
      <c r="C101" s="8">
        <v>1.5999999999999943</v>
      </c>
      <c r="D101" s="7"/>
      <c r="E101" s="7"/>
      <c r="F101" s="4"/>
      <c r="G101" s="5"/>
      <c r="H101" s="5"/>
      <c r="I101" s="7"/>
      <c r="J101" s="7"/>
      <c r="K101" s="7"/>
      <c r="L101" s="7"/>
      <c r="M101" s="7" t="s">
        <v>55</v>
      </c>
      <c r="N101" s="7" t="s">
        <v>41</v>
      </c>
      <c r="O101" s="6">
        <f t="shared" si="6"/>
        <v>0</v>
      </c>
      <c r="P101" s="6">
        <f t="shared" si="7"/>
        <v>0</v>
      </c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">
      <c r="A102" s="2">
        <v>1243</v>
      </c>
      <c r="B102" s="15"/>
      <c r="C102" s="8">
        <v>0.70000000000001705</v>
      </c>
      <c r="D102" s="7"/>
      <c r="E102" s="7"/>
      <c r="F102" s="4"/>
      <c r="G102" s="5"/>
      <c r="H102" s="5"/>
      <c r="I102" s="7"/>
      <c r="J102" s="7"/>
      <c r="K102" s="7"/>
      <c r="L102" s="7"/>
      <c r="M102" s="7" t="s">
        <v>41</v>
      </c>
      <c r="N102" s="7" t="s">
        <v>57</v>
      </c>
      <c r="O102" s="6">
        <f t="shared" si="6"/>
        <v>0</v>
      </c>
      <c r="P102" s="6">
        <f t="shared" si="7"/>
        <v>0</v>
      </c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">
      <c r="A103" s="2">
        <v>1244</v>
      </c>
      <c r="B103" s="15"/>
      <c r="C103" s="8">
        <v>1.7999999999999829</v>
      </c>
      <c r="D103" s="7"/>
      <c r="E103" s="7"/>
      <c r="F103" s="4"/>
      <c r="G103" s="5"/>
      <c r="H103" s="5"/>
      <c r="I103" s="7"/>
      <c r="J103" s="7"/>
      <c r="K103" s="7"/>
      <c r="L103" s="7"/>
      <c r="M103" s="7" t="s">
        <v>57</v>
      </c>
      <c r="N103" s="7" t="s">
        <v>58</v>
      </c>
      <c r="O103" s="6">
        <f t="shared" si="6"/>
        <v>0</v>
      </c>
      <c r="P103" s="6">
        <f t="shared" si="7"/>
        <v>0</v>
      </c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">
      <c r="A104" s="2">
        <v>1245</v>
      </c>
      <c r="B104" s="15"/>
      <c r="C104" s="8">
        <v>0.60000000000002274</v>
      </c>
      <c r="D104" s="7"/>
      <c r="E104" s="7"/>
      <c r="F104" s="4"/>
      <c r="G104" s="5"/>
      <c r="H104" s="5"/>
      <c r="I104" s="7"/>
      <c r="J104" s="7"/>
      <c r="K104" s="7"/>
      <c r="L104" s="7"/>
      <c r="M104" s="7" t="s">
        <v>58</v>
      </c>
      <c r="N104" s="7" t="s">
        <v>59</v>
      </c>
      <c r="O104" s="6">
        <f t="shared" si="6"/>
        <v>0</v>
      </c>
      <c r="P104" s="6">
        <f t="shared" si="7"/>
        <v>0</v>
      </c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">
      <c r="A105" s="2">
        <v>1246</v>
      </c>
      <c r="B105" s="15"/>
      <c r="C105" s="8">
        <v>1.1999999999999886</v>
      </c>
      <c r="D105" s="7"/>
      <c r="E105" s="7"/>
      <c r="F105" s="4"/>
      <c r="G105" s="5"/>
      <c r="H105" s="5"/>
      <c r="I105" s="7"/>
      <c r="J105" s="7"/>
      <c r="K105" s="7"/>
      <c r="L105" s="7"/>
      <c r="M105" s="7" t="s">
        <v>59</v>
      </c>
      <c r="N105" s="7" t="s">
        <v>155</v>
      </c>
      <c r="O105" s="6">
        <f t="shared" si="6"/>
        <v>0</v>
      </c>
      <c r="P105" s="6">
        <f t="shared" si="7"/>
        <v>0</v>
      </c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">
      <c r="A106" s="2">
        <v>1247</v>
      </c>
      <c r="B106" s="15"/>
      <c r="C106" s="8">
        <v>1</v>
      </c>
      <c r="D106" s="7"/>
      <c r="E106" s="7"/>
      <c r="F106" s="4"/>
      <c r="G106" s="5"/>
      <c r="H106" s="5"/>
      <c r="I106" s="7"/>
      <c r="J106" s="7"/>
      <c r="K106" s="7"/>
      <c r="L106" s="7"/>
      <c r="M106" s="7" t="s">
        <v>155</v>
      </c>
      <c r="N106" s="7" t="s">
        <v>156</v>
      </c>
      <c r="O106" s="6">
        <f t="shared" si="6"/>
        <v>0</v>
      </c>
      <c r="P106" s="6">
        <f t="shared" si="7"/>
        <v>0</v>
      </c>
      <c r="Q106" s="7"/>
      <c r="R106" s="7"/>
      <c r="S106" s="7"/>
      <c r="T106" s="7"/>
      <c r="U106" s="7"/>
      <c r="V106" s="7"/>
      <c r="W106" s="7"/>
      <c r="X106" s="7"/>
      <c r="Y106" s="7"/>
    </row>
    <row r="107" spans="1:25" x14ac:dyDescent="0.2">
      <c r="A107" s="2">
        <v>1248</v>
      </c>
      <c r="B107" s="15"/>
      <c r="C107" s="8">
        <v>0.59999999999999432</v>
      </c>
      <c r="D107" s="7"/>
      <c r="E107" s="7"/>
      <c r="F107" s="4"/>
      <c r="G107" s="5"/>
      <c r="H107" s="5"/>
      <c r="I107" s="7"/>
      <c r="J107" s="7"/>
      <c r="K107" s="7"/>
      <c r="L107" s="7"/>
      <c r="M107" s="7" t="s">
        <v>156</v>
      </c>
      <c r="N107" s="7" t="s">
        <v>157</v>
      </c>
      <c r="O107" s="6">
        <f t="shared" si="6"/>
        <v>0</v>
      </c>
      <c r="P107" s="6">
        <f t="shared" si="7"/>
        <v>0</v>
      </c>
      <c r="Q107" s="7"/>
      <c r="R107" s="7"/>
      <c r="S107" s="7"/>
      <c r="T107" s="7"/>
      <c r="U107" s="7"/>
      <c r="V107" s="7"/>
      <c r="W107" s="7"/>
      <c r="X107" s="7"/>
      <c r="Y107" s="7"/>
    </row>
    <row r="108" spans="1:25" x14ac:dyDescent="0.2">
      <c r="A108" s="2">
        <v>1249</v>
      </c>
      <c r="B108" s="15"/>
      <c r="C108" s="8">
        <v>2.8000000000000114</v>
      </c>
      <c r="D108" s="7"/>
      <c r="E108" s="7"/>
      <c r="F108" s="4"/>
      <c r="G108" s="5"/>
      <c r="H108" s="5"/>
      <c r="I108" s="7"/>
      <c r="J108" s="7"/>
      <c r="K108" s="7"/>
      <c r="L108" s="7"/>
      <c r="M108" s="7" t="s">
        <v>157</v>
      </c>
      <c r="N108" s="7" t="s">
        <v>158</v>
      </c>
      <c r="O108" s="6">
        <f t="shared" si="6"/>
        <v>0</v>
      </c>
      <c r="P108" s="6">
        <f t="shared" si="7"/>
        <v>0</v>
      </c>
      <c r="Q108" s="7"/>
      <c r="R108" s="7"/>
      <c r="S108" s="7"/>
      <c r="T108" s="7"/>
      <c r="U108" s="7"/>
      <c r="V108" s="7"/>
      <c r="W108" s="7"/>
      <c r="X108" s="7"/>
      <c r="Y108" s="7"/>
    </row>
    <row r="109" spans="1:25" x14ac:dyDescent="0.2">
      <c r="A109" s="2">
        <v>1250</v>
      </c>
      <c r="B109" s="15"/>
      <c r="C109" s="8">
        <v>0.5</v>
      </c>
      <c r="D109" s="7"/>
      <c r="E109" s="7"/>
      <c r="F109" s="4"/>
      <c r="G109" s="5"/>
      <c r="H109" s="5"/>
      <c r="I109" s="7"/>
      <c r="J109" s="7"/>
      <c r="K109" s="7"/>
      <c r="L109" s="7"/>
      <c r="M109" s="7" t="s">
        <v>158</v>
      </c>
      <c r="N109" s="7" t="s">
        <v>148</v>
      </c>
      <c r="O109" s="6">
        <f t="shared" si="6"/>
        <v>0</v>
      </c>
      <c r="P109" s="6">
        <f t="shared" si="7"/>
        <v>0</v>
      </c>
      <c r="Q109" s="7"/>
      <c r="R109" s="7"/>
      <c r="S109" s="7"/>
      <c r="T109" s="7"/>
      <c r="U109" s="7"/>
      <c r="V109" s="7"/>
      <c r="W109" s="7"/>
      <c r="X109" s="7"/>
      <c r="Y109" s="7"/>
    </row>
    <row r="110" spans="1:25" x14ac:dyDescent="0.2">
      <c r="A110" s="2">
        <v>1251</v>
      </c>
      <c r="B110" s="15"/>
      <c r="C110" s="8">
        <v>1.7999999999999829</v>
      </c>
      <c r="D110" s="7"/>
      <c r="E110" s="7"/>
      <c r="F110" s="4"/>
      <c r="G110" s="5"/>
      <c r="H110" s="5"/>
      <c r="I110" s="7"/>
      <c r="J110" s="7"/>
      <c r="K110" s="7"/>
      <c r="L110" s="7"/>
      <c r="M110" s="7" t="s">
        <v>148</v>
      </c>
      <c r="N110" s="7" t="s">
        <v>45</v>
      </c>
      <c r="O110" s="6">
        <f t="shared" si="6"/>
        <v>0</v>
      </c>
      <c r="P110" s="6">
        <f t="shared" si="7"/>
        <v>0</v>
      </c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2">
      <c r="A111" s="2">
        <v>1252</v>
      </c>
      <c r="B111" s="15"/>
      <c r="C111" s="8">
        <v>0.90000000000000568</v>
      </c>
      <c r="D111" s="7"/>
      <c r="E111" s="7"/>
      <c r="F111" s="4"/>
      <c r="G111" s="5"/>
      <c r="H111" s="5"/>
      <c r="I111" s="7"/>
      <c r="J111" s="7"/>
      <c r="K111" s="7"/>
      <c r="L111" s="7"/>
      <c r="M111" s="7" t="s">
        <v>45</v>
      </c>
      <c r="N111" s="7" t="s">
        <v>149</v>
      </c>
      <c r="O111" s="6">
        <f t="shared" si="6"/>
        <v>0</v>
      </c>
      <c r="P111" s="6">
        <f t="shared" si="7"/>
        <v>0</v>
      </c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2">
      <c r="A112" s="2">
        <v>1253</v>
      </c>
      <c r="B112" s="15"/>
      <c r="C112" s="8">
        <v>2.7000000000000171</v>
      </c>
      <c r="D112" s="7"/>
      <c r="E112" s="7"/>
      <c r="F112" s="4"/>
      <c r="G112" s="5"/>
      <c r="H112" s="5"/>
      <c r="I112" s="7"/>
      <c r="J112" s="7"/>
      <c r="K112" s="7"/>
      <c r="L112" s="7"/>
      <c r="M112" s="7" t="s">
        <v>149</v>
      </c>
      <c r="N112" s="7" t="s">
        <v>3</v>
      </c>
      <c r="O112" s="6">
        <f t="shared" si="6"/>
        <v>0</v>
      </c>
      <c r="P112" s="6">
        <f t="shared" si="7"/>
        <v>0</v>
      </c>
      <c r="Q112" s="7"/>
      <c r="R112" s="7"/>
      <c r="S112" s="7"/>
      <c r="T112" s="7"/>
      <c r="U112" s="7"/>
      <c r="V112" s="7"/>
      <c r="W112" s="7"/>
      <c r="X112" s="7"/>
      <c r="Y112" s="7"/>
    </row>
    <row r="113" spans="1:25" x14ac:dyDescent="0.2">
      <c r="A113" s="2">
        <v>1254</v>
      </c>
      <c r="B113" s="15"/>
      <c r="C113" s="8">
        <v>1.2999999999999829</v>
      </c>
      <c r="D113" s="7"/>
      <c r="E113" s="7"/>
      <c r="F113" s="4"/>
      <c r="G113" s="5"/>
      <c r="H113" s="5"/>
      <c r="I113" s="7"/>
      <c r="J113" s="7"/>
      <c r="K113" s="7"/>
      <c r="L113" s="7"/>
      <c r="M113" s="7" t="s">
        <v>3</v>
      </c>
      <c r="N113" s="7" t="s">
        <v>150</v>
      </c>
      <c r="O113" s="6">
        <f t="shared" si="6"/>
        <v>0</v>
      </c>
      <c r="P113" s="6">
        <f t="shared" si="7"/>
        <v>0</v>
      </c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">
      <c r="A114" s="2">
        <v>1255</v>
      </c>
      <c r="B114" s="15"/>
      <c r="C114" s="8">
        <v>1.9000000000000057</v>
      </c>
      <c r="D114" s="7"/>
      <c r="E114" s="7"/>
      <c r="F114" s="4"/>
      <c r="G114" s="5"/>
      <c r="H114" s="5"/>
      <c r="I114" s="7"/>
      <c r="J114" s="7"/>
      <c r="K114" s="7"/>
      <c r="L114" s="7"/>
      <c r="M114" s="7" t="s">
        <v>150</v>
      </c>
      <c r="N114" s="7" t="s">
        <v>62</v>
      </c>
      <c r="O114" s="6">
        <f t="shared" si="6"/>
        <v>0</v>
      </c>
      <c r="P114" s="6">
        <f t="shared" si="7"/>
        <v>0</v>
      </c>
      <c r="Q114" s="7"/>
      <c r="R114" s="7"/>
      <c r="S114" s="7"/>
      <c r="T114" s="7"/>
      <c r="U114" s="7"/>
      <c r="V114" s="7"/>
      <c r="W114" s="7"/>
      <c r="X114" s="7"/>
      <c r="Y114" s="7"/>
    </row>
    <row r="115" spans="1:25" x14ac:dyDescent="0.2">
      <c r="A115" s="2">
        <v>1256</v>
      </c>
      <c r="B115" s="15"/>
      <c r="C115" s="8">
        <v>2.5</v>
      </c>
      <c r="D115" s="7"/>
      <c r="E115" s="7"/>
      <c r="F115" s="4"/>
      <c r="G115" s="5"/>
      <c r="H115" s="5"/>
      <c r="I115" s="7"/>
      <c r="J115" s="7"/>
      <c r="K115" s="7"/>
      <c r="L115" s="7"/>
      <c r="M115" s="7" t="s">
        <v>62</v>
      </c>
      <c r="N115" s="7" t="s">
        <v>153</v>
      </c>
      <c r="O115" s="6">
        <f t="shared" si="6"/>
        <v>0</v>
      </c>
      <c r="P115" s="6">
        <f t="shared" si="7"/>
        <v>0</v>
      </c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">
      <c r="A116" s="2">
        <v>1257</v>
      </c>
      <c r="B116" s="15"/>
      <c r="C116" s="8">
        <v>1</v>
      </c>
      <c r="D116" s="7"/>
      <c r="E116" s="7"/>
      <c r="F116" s="4"/>
      <c r="G116" s="5"/>
      <c r="H116" s="5"/>
      <c r="I116" s="7"/>
      <c r="J116" s="7"/>
      <c r="K116" s="7"/>
      <c r="L116" s="7"/>
      <c r="M116" s="7" t="s">
        <v>153</v>
      </c>
      <c r="N116" s="7" t="s">
        <v>93</v>
      </c>
      <c r="O116" s="6">
        <f t="shared" si="6"/>
        <v>0</v>
      </c>
      <c r="P116" s="6">
        <f t="shared" si="7"/>
        <v>0</v>
      </c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2">
      <c r="A117" s="2">
        <v>1258</v>
      </c>
      <c r="B117" s="15"/>
      <c r="C117" s="8">
        <v>0.30000000000001137</v>
      </c>
      <c r="D117" s="7"/>
      <c r="E117" s="7"/>
      <c r="F117" s="4"/>
      <c r="G117" s="5"/>
      <c r="H117" s="5"/>
      <c r="I117" s="7"/>
      <c r="J117" s="7"/>
      <c r="K117" s="7"/>
      <c r="L117" s="7"/>
      <c r="M117" s="7" t="s">
        <v>93</v>
      </c>
      <c r="N117" s="7" t="s">
        <v>3</v>
      </c>
      <c r="O117" s="6">
        <f t="shared" si="6"/>
        <v>0</v>
      </c>
      <c r="P117" s="6">
        <f t="shared" si="7"/>
        <v>0</v>
      </c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2">
      <c r="A118" s="2">
        <v>1259</v>
      </c>
      <c r="B118" s="15"/>
      <c r="C118" s="8">
        <v>1.6999999999999886</v>
      </c>
      <c r="D118" s="7"/>
      <c r="E118" s="7"/>
      <c r="F118" s="4"/>
      <c r="G118" s="5"/>
      <c r="H118" s="5"/>
      <c r="I118" s="7"/>
      <c r="J118" s="7"/>
      <c r="K118" s="7"/>
      <c r="L118" s="7"/>
      <c r="M118" s="7" t="s">
        <v>3</v>
      </c>
      <c r="N118" s="7" t="s">
        <v>60</v>
      </c>
      <c r="O118" s="6">
        <f t="shared" si="6"/>
        <v>0</v>
      </c>
      <c r="P118" s="6">
        <f t="shared" si="7"/>
        <v>0</v>
      </c>
      <c r="Q118" s="7"/>
      <c r="R118" s="7"/>
      <c r="S118" s="7"/>
      <c r="T118" s="7"/>
      <c r="U118" s="7"/>
      <c r="V118" s="7"/>
      <c r="W118" s="7"/>
      <c r="X118" s="7"/>
      <c r="Y118" s="7"/>
    </row>
    <row r="119" spans="1:25" x14ac:dyDescent="0.2">
      <c r="A119" s="2">
        <v>1260</v>
      </c>
      <c r="B119" s="15"/>
      <c r="C119" s="8">
        <v>1.3000000000000114</v>
      </c>
      <c r="D119" s="7"/>
      <c r="E119" s="7"/>
      <c r="F119" s="4"/>
      <c r="G119" s="5"/>
      <c r="H119" s="5"/>
      <c r="I119" s="7"/>
      <c r="J119" s="7"/>
      <c r="K119" s="7"/>
      <c r="L119" s="7"/>
      <c r="M119" s="7" t="s">
        <v>60</v>
      </c>
      <c r="N119" s="7" t="s">
        <v>61</v>
      </c>
      <c r="O119" s="6">
        <f t="shared" si="6"/>
        <v>0</v>
      </c>
      <c r="P119" s="6">
        <f t="shared" si="7"/>
        <v>0</v>
      </c>
      <c r="Q119" s="7"/>
      <c r="R119" s="7"/>
      <c r="S119" s="7"/>
      <c r="T119" s="7"/>
      <c r="U119" s="7"/>
      <c r="V119" s="7"/>
      <c r="W119" s="7"/>
      <c r="X119" s="7"/>
      <c r="Y119" s="7"/>
    </row>
    <row r="120" spans="1:25" x14ac:dyDescent="0.2">
      <c r="A120" s="2">
        <v>1261</v>
      </c>
      <c r="B120" s="15"/>
      <c r="C120" s="8">
        <v>3.2999999999999829</v>
      </c>
      <c r="D120" s="7"/>
      <c r="E120" s="7"/>
      <c r="F120" s="4"/>
      <c r="G120" s="5"/>
      <c r="H120" s="5"/>
      <c r="I120" s="7"/>
      <c r="J120" s="7"/>
      <c r="K120" s="7"/>
      <c r="L120" s="7"/>
      <c r="M120" s="7" t="s">
        <v>61</v>
      </c>
      <c r="N120" s="7" t="s">
        <v>94</v>
      </c>
      <c r="O120" s="6">
        <f t="shared" si="6"/>
        <v>0</v>
      </c>
      <c r="P120" s="6">
        <f t="shared" si="7"/>
        <v>0</v>
      </c>
      <c r="Q120" s="7"/>
      <c r="R120" s="7"/>
      <c r="S120" s="7"/>
      <c r="T120" s="7"/>
      <c r="U120" s="7"/>
      <c r="V120" s="7"/>
      <c r="W120" s="7"/>
      <c r="X120" s="7"/>
      <c r="Y120" s="7"/>
    </row>
    <row r="121" spans="1:25" x14ac:dyDescent="0.2">
      <c r="A121" s="2">
        <v>1262</v>
      </c>
      <c r="B121" s="15"/>
      <c r="C121" s="8">
        <v>1.5999999999999943</v>
      </c>
      <c r="D121" s="7"/>
      <c r="E121" s="7"/>
      <c r="F121" s="4"/>
      <c r="G121" s="5"/>
      <c r="H121" s="5"/>
      <c r="I121" s="7"/>
      <c r="J121" s="7"/>
      <c r="K121" s="7"/>
      <c r="L121" s="7"/>
      <c r="M121" s="7" t="s">
        <v>94</v>
      </c>
      <c r="N121" s="7" t="s">
        <v>95</v>
      </c>
      <c r="O121" s="6">
        <f t="shared" si="6"/>
        <v>0</v>
      </c>
      <c r="P121" s="6">
        <f t="shared" si="7"/>
        <v>0</v>
      </c>
      <c r="Q121" s="7"/>
      <c r="R121" s="7"/>
      <c r="S121" s="7"/>
      <c r="T121" s="7"/>
      <c r="U121" s="7"/>
      <c r="V121" s="7"/>
      <c r="W121" s="7"/>
      <c r="X121" s="7"/>
      <c r="Y121" s="7"/>
    </row>
    <row r="122" spans="1:25" x14ac:dyDescent="0.2">
      <c r="A122" s="2">
        <v>1263</v>
      </c>
      <c r="B122" s="14"/>
      <c r="C122" s="11">
        <v>2.2000000000000002</v>
      </c>
      <c r="D122" s="12"/>
      <c r="E122" s="12"/>
      <c r="F122" s="4"/>
      <c r="G122" s="10"/>
      <c r="H122" s="10"/>
      <c r="I122" s="13"/>
      <c r="J122" s="13"/>
      <c r="K122" s="13"/>
      <c r="L122" s="13"/>
      <c r="M122" s="7" t="s">
        <v>95</v>
      </c>
      <c r="N122" s="7" t="s">
        <v>3</v>
      </c>
      <c r="O122" s="6">
        <f t="shared" si="6"/>
        <v>0</v>
      </c>
      <c r="P122" s="6">
        <f t="shared" si="7"/>
        <v>0</v>
      </c>
      <c r="Q122" s="7"/>
      <c r="R122" s="7"/>
      <c r="S122" s="7"/>
      <c r="T122" s="7"/>
      <c r="U122" s="7"/>
      <c r="V122" s="7"/>
      <c r="W122" s="7"/>
      <c r="X122" s="7"/>
      <c r="Y122" s="7"/>
    </row>
    <row r="123" spans="1:25" x14ac:dyDescent="0.2">
      <c r="A123" s="2">
        <v>1264</v>
      </c>
      <c r="B123" s="15"/>
      <c r="C123" s="8">
        <v>1.5</v>
      </c>
      <c r="D123" s="7"/>
      <c r="E123" s="7"/>
      <c r="F123" s="4"/>
      <c r="G123" s="5"/>
      <c r="H123" s="5"/>
      <c r="I123" s="7"/>
      <c r="J123" s="7"/>
      <c r="K123" s="7"/>
      <c r="L123" s="7"/>
      <c r="M123" s="7" t="s">
        <v>3</v>
      </c>
      <c r="N123" s="7" t="s">
        <v>96</v>
      </c>
      <c r="O123" s="6">
        <f t="shared" si="6"/>
        <v>0</v>
      </c>
      <c r="P123" s="6">
        <f t="shared" si="7"/>
        <v>0</v>
      </c>
      <c r="Q123" s="7"/>
      <c r="R123" s="7"/>
      <c r="S123" s="7"/>
      <c r="T123" s="7"/>
      <c r="U123" s="7"/>
      <c r="V123" s="7"/>
      <c r="W123" s="7"/>
      <c r="X123" s="7"/>
      <c r="Y123" s="7"/>
    </row>
    <row r="124" spans="1:25" x14ac:dyDescent="0.2">
      <c r="A124" s="2">
        <v>1265</v>
      </c>
      <c r="B124" s="15"/>
      <c r="C124" s="8">
        <v>1.6999999999999886</v>
      </c>
      <c r="D124" s="7"/>
      <c r="E124" s="7"/>
      <c r="F124" s="4"/>
      <c r="G124" s="5"/>
      <c r="H124" s="5"/>
      <c r="I124" s="7"/>
      <c r="J124" s="7"/>
      <c r="K124" s="7"/>
      <c r="L124" s="7"/>
      <c r="M124" s="7" t="s">
        <v>96</v>
      </c>
      <c r="N124" s="7" t="s">
        <v>97</v>
      </c>
      <c r="O124" s="6">
        <f t="shared" si="6"/>
        <v>0</v>
      </c>
      <c r="P124" s="6">
        <f t="shared" si="7"/>
        <v>0</v>
      </c>
      <c r="Q124" s="7"/>
      <c r="R124" s="7"/>
      <c r="S124" s="7"/>
      <c r="T124" s="7"/>
      <c r="U124" s="7"/>
      <c r="V124" s="7"/>
      <c r="W124" s="7"/>
      <c r="X124" s="7"/>
      <c r="Y124" s="7"/>
    </row>
    <row r="125" spans="1:25" x14ac:dyDescent="0.2">
      <c r="A125" s="2">
        <v>1266</v>
      </c>
      <c r="B125" s="15"/>
      <c r="C125" s="8">
        <v>1.0999999999999943</v>
      </c>
      <c r="D125" s="7"/>
      <c r="E125" s="7"/>
      <c r="F125" s="4"/>
      <c r="G125" s="5"/>
      <c r="H125" s="5"/>
      <c r="I125" s="7"/>
      <c r="J125" s="7"/>
      <c r="K125" s="7"/>
      <c r="L125" s="7"/>
      <c r="M125" s="7" t="s">
        <v>97</v>
      </c>
      <c r="N125" s="7" t="s">
        <v>63</v>
      </c>
      <c r="O125" s="6">
        <f t="shared" si="6"/>
        <v>0</v>
      </c>
      <c r="P125" s="6">
        <f t="shared" si="7"/>
        <v>0</v>
      </c>
      <c r="Q125" s="7"/>
      <c r="R125" s="7"/>
      <c r="S125" s="7"/>
      <c r="T125" s="7"/>
      <c r="U125" s="7"/>
      <c r="V125" s="7"/>
      <c r="W125" s="7"/>
      <c r="X125" s="7"/>
      <c r="Y125" s="7"/>
    </row>
    <row r="126" spans="1:25" x14ac:dyDescent="0.2">
      <c r="A126" s="2">
        <v>1267</v>
      </c>
      <c r="B126" s="15"/>
      <c r="C126" s="8">
        <v>2.3000000000000114</v>
      </c>
      <c r="D126" s="7"/>
      <c r="E126" s="7"/>
      <c r="F126" s="4"/>
      <c r="G126" s="5"/>
      <c r="H126" s="5"/>
      <c r="I126" s="7"/>
      <c r="J126" s="7"/>
      <c r="K126" s="7"/>
      <c r="L126" s="7"/>
      <c r="M126" s="7" t="s">
        <v>63</v>
      </c>
      <c r="N126" s="7" t="s">
        <v>64</v>
      </c>
      <c r="O126" s="6">
        <f t="shared" si="6"/>
        <v>0</v>
      </c>
      <c r="P126" s="6">
        <f t="shared" si="7"/>
        <v>0</v>
      </c>
      <c r="Q126" s="7"/>
      <c r="R126" s="7"/>
      <c r="S126" s="7"/>
      <c r="T126" s="7"/>
      <c r="U126" s="7"/>
      <c r="V126" s="7"/>
      <c r="W126" s="7"/>
      <c r="X126" s="7"/>
      <c r="Y126" s="7"/>
    </row>
    <row r="127" spans="1:25" x14ac:dyDescent="0.2">
      <c r="A127" s="2">
        <v>1268</v>
      </c>
      <c r="B127" s="15"/>
      <c r="C127" s="8">
        <v>1</v>
      </c>
      <c r="D127" s="7"/>
      <c r="E127" s="9"/>
      <c r="F127" s="4"/>
      <c r="G127" s="5"/>
      <c r="H127" s="5"/>
      <c r="I127" s="7"/>
      <c r="J127" s="7"/>
      <c r="K127" s="7"/>
      <c r="L127" s="7"/>
      <c r="M127" s="7" t="s">
        <v>64</v>
      </c>
      <c r="N127" s="7" t="s">
        <v>45</v>
      </c>
      <c r="O127" s="6">
        <f t="shared" si="6"/>
        <v>0</v>
      </c>
      <c r="P127" s="6">
        <f t="shared" si="7"/>
        <v>0</v>
      </c>
      <c r="Q127" s="7"/>
      <c r="R127" s="7"/>
      <c r="S127" s="7"/>
      <c r="T127" s="7"/>
      <c r="U127" s="7"/>
      <c r="V127" s="7"/>
      <c r="W127" s="7"/>
      <c r="X127" s="7"/>
      <c r="Y127" s="7"/>
    </row>
    <row r="128" spans="1:25" x14ac:dyDescent="0.2">
      <c r="A128" s="2">
        <v>1269</v>
      </c>
      <c r="B128" s="15"/>
      <c r="C128" s="8">
        <v>1.5999999999999943</v>
      </c>
      <c r="D128" s="7"/>
      <c r="E128" s="7"/>
      <c r="F128" s="4"/>
      <c r="G128" s="5"/>
      <c r="H128" s="5"/>
      <c r="I128" s="7"/>
      <c r="J128" s="7"/>
      <c r="K128" s="7"/>
      <c r="L128" s="7"/>
      <c r="M128" s="7" t="s">
        <v>45</v>
      </c>
      <c r="N128" s="7" t="s">
        <v>65</v>
      </c>
      <c r="O128" s="6">
        <f t="shared" si="6"/>
        <v>0</v>
      </c>
      <c r="P128" s="6">
        <f t="shared" si="7"/>
        <v>0</v>
      </c>
      <c r="Q128" s="7"/>
      <c r="R128" s="7"/>
      <c r="S128" s="7"/>
      <c r="T128" s="7"/>
      <c r="U128" s="7"/>
      <c r="V128" s="7"/>
      <c r="W128" s="7"/>
      <c r="X128" s="7"/>
      <c r="Y128" s="7"/>
    </row>
    <row r="129" spans="1:25" x14ac:dyDescent="0.2">
      <c r="A129" s="2">
        <v>1270</v>
      </c>
      <c r="B129" s="15"/>
      <c r="C129" s="8">
        <v>1.9000000000000057</v>
      </c>
      <c r="D129" s="7"/>
      <c r="E129" s="7"/>
      <c r="F129" s="4"/>
      <c r="G129" s="5"/>
      <c r="H129" s="5"/>
      <c r="I129" s="7"/>
      <c r="J129" s="7"/>
      <c r="K129" s="7"/>
      <c r="L129" s="7"/>
      <c r="M129" s="7" t="s">
        <v>65</v>
      </c>
      <c r="N129" s="7" t="s">
        <v>66</v>
      </c>
      <c r="O129" s="6">
        <f t="shared" ref="O129:O160" si="8">D129/C129</f>
        <v>0</v>
      </c>
      <c r="P129" s="6">
        <f t="shared" ref="P129:P160" si="9">O129/(((1-I129/100)+((I129/100)*(K129/15)) + ((1-J129/100)+(J129/100)*(L129/15)))/2)</f>
        <v>0</v>
      </c>
      <c r="Q129" s="7"/>
      <c r="R129" s="7"/>
      <c r="S129" s="7"/>
      <c r="T129" s="7"/>
      <c r="U129" s="7"/>
      <c r="V129" s="7"/>
      <c r="W129" s="7"/>
      <c r="X129" s="7"/>
      <c r="Y129" s="7"/>
    </row>
    <row r="130" spans="1:25" x14ac:dyDescent="0.2">
      <c r="A130" s="2">
        <v>1271</v>
      </c>
      <c r="B130" s="15"/>
      <c r="C130" s="8">
        <v>1.4000000000000057</v>
      </c>
      <c r="D130" s="7"/>
      <c r="E130" s="7"/>
      <c r="F130" s="4"/>
      <c r="G130" s="5"/>
      <c r="H130" s="5"/>
      <c r="I130" s="7"/>
      <c r="J130" s="7"/>
      <c r="K130" s="7"/>
      <c r="L130" s="7"/>
      <c r="M130" s="7" t="s">
        <v>66</v>
      </c>
      <c r="N130" s="7" t="s">
        <v>186</v>
      </c>
      <c r="O130" s="6">
        <f t="shared" si="8"/>
        <v>0</v>
      </c>
      <c r="P130" s="6">
        <f t="shared" si="9"/>
        <v>0</v>
      </c>
      <c r="Q130" s="7"/>
      <c r="R130" s="7"/>
      <c r="S130" s="7"/>
      <c r="T130" s="7"/>
      <c r="U130" s="7"/>
      <c r="V130" s="7"/>
      <c r="W130" s="7"/>
      <c r="X130" s="7"/>
      <c r="Y130" s="7"/>
    </row>
    <row r="131" spans="1:25" x14ac:dyDescent="0.2">
      <c r="A131" s="2">
        <v>1272</v>
      </c>
      <c r="B131" s="15"/>
      <c r="C131" s="8">
        <v>3.1999999999999886</v>
      </c>
      <c r="D131" s="7"/>
      <c r="E131" s="7"/>
      <c r="F131" s="4"/>
      <c r="G131" s="5"/>
      <c r="H131" s="5"/>
      <c r="I131" s="7"/>
      <c r="J131" s="7"/>
      <c r="K131" s="7"/>
      <c r="L131" s="7"/>
      <c r="M131" s="7" t="s">
        <v>186</v>
      </c>
      <c r="N131" s="7" t="s">
        <v>202</v>
      </c>
      <c r="O131" s="6">
        <f t="shared" si="8"/>
        <v>0</v>
      </c>
      <c r="P131" s="6">
        <f t="shared" si="9"/>
        <v>0</v>
      </c>
      <c r="Q131" s="7"/>
      <c r="R131" s="7"/>
      <c r="S131" s="7"/>
      <c r="T131" s="7"/>
      <c r="U131" s="7"/>
      <c r="V131" s="7"/>
      <c r="W131" s="7"/>
      <c r="X131" s="7"/>
      <c r="Y131" s="7"/>
    </row>
    <row r="132" spans="1:25" x14ac:dyDescent="0.2">
      <c r="A132" s="2">
        <v>1273</v>
      </c>
      <c r="B132" s="15"/>
      <c r="C132" s="8">
        <v>3.4000000000000057</v>
      </c>
      <c r="D132" s="7"/>
      <c r="E132" s="7"/>
      <c r="F132" s="4"/>
      <c r="G132" s="5"/>
      <c r="H132" s="5"/>
      <c r="I132" s="7"/>
      <c r="J132" s="7"/>
      <c r="K132" s="7"/>
      <c r="L132" s="7"/>
      <c r="M132" s="7" t="s">
        <v>202</v>
      </c>
      <c r="N132" s="7" t="s">
        <v>194</v>
      </c>
      <c r="O132" s="6">
        <f t="shared" si="8"/>
        <v>0</v>
      </c>
      <c r="P132" s="6">
        <f t="shared" si="9"/>
        <v>0</v>
      </c>
      <c r="Q132" s="7"/>
      <c r="R132" s="7"/>
      <c r="S132" s="7"/>
      <c r="T132" s="7"/>
      <c r="U132" s="7"/>
      <c r="V132" s="7"/>
      <c r="W132" s="7"/>
      <c r="X132" s="7"/>
      <c r="Y132" s="7"/>
    </row>
    <row r="133" spans="1:25" x14ac:dyDescent="0.2">
      <c r="A133" s="2">
        <v>1274</v>
      </c>
      <c r="B133" s="15"/>
      <c r="C133" s="8">
        <v>2.5</v>
      </c>
      <c r="D133" s="7"/>
      <c r="E133" s="7"/>
      <c r="F133" s="4"/>
      <c r="G133" s="5"/>
      <c r="H133" s="5"/>
      <c r="I133" s="7"/>
      <c r="J133" s="7"/>
      <c r="K133" s="7"/>
      <c r="L133" s="7"/>
      <c r="M133" s="7" t="s">
        <v>194</v>
      </c>
      <c r="N133" s="7" t="s">
        <v>195</v>
      </c>
      <c r="O133" s="6">
        <f t="shared" si="8"/>
        <v>0</v>
      </c>
      <c r="P133" s="6">
        <f t="shared" si="9"/>
        <v>0</v>
      </c>
      <c r="Q133" s="7"/>
      <c r="R133" s="7"/>
      <c r="S133" s="7"/>
      <c r="T133" s="7"/>
      <c r="U133" s="7"/>
      <c r="V133" s="7"/>
      <c r="W133" s="7"/>
      <c r="X133" s="7"/>
      <c r="Y133" s="7"/>
    </row>
    <row r="134" spans="1:25" x14ac:dyDescent="0.2">
      <c r="A134" s="2">
        <v>1275</v>
      </c>
      <c r="B134" s="15"/>
      <c r="C134" s="8">
        <v>1.5999999999999943</v>
      </c>
      <c r="D134" s="7"/>
      <c r="E134" s="7"/>
      <c r="F134" s="4"/>
      <c r="G134" s="5"/>
      <c r="H134" s="5"/>
      <c r="I134" s="7"/>
      <c r="J134" s="7"/>
      <c r="K134" s="7"/>
      <c r="L134" s="7"/>
      <c r="M134" s="7" t="s">
        <v>195</v>
      </c>
      <c r="N134" s="7" t="s">
        <v>160</v>
      </c>
      <c r="O134" s="6">
        <f t="shared" si="8"/>
        <v>0</v>
      </c>
      <c r="P134" s="6">
        <f t="shared" si="9"/>
        <v>0</v>
      </c>
      <c r="Q134" s="7"/>
      <c r="R134" s="7"/>
      <c r="S134" s="7"/>
      <c r="T134" s="7"/>
      <c r="U134" s="7"/>
      <c r="V134" s="7"/>
      <c r="W134" s="7"/>
      <c r="X134" s="7"/>
      <c r="Y134" s="7"/>
    </row>
    <row r="135" spans="1:25" x14ac:dyDescent="0.2">
      <c r="A135" s="2">
        <v>1276</v>
      </c>
      <c r="B135" s="15"/>
      <c r="C135" s="8">
        <v>2.4000000000000057</v>
      </c>
      <c r="D135" s="7"/>
      <c r="E135" s="7"/>
      <c r="F135" s="4"/>
      <c r="G135" s="5"/>
      <c r="H135" s="5"/>
      <c r="I135" s="7"/>
      <c r="J135" s="7"/>
      <c r="K135" s="7"/>
      <c r="L135" s="7"/>
      <c r="M135" s="7" t="s">
        <v>160</v>
      </c>
      <c r="N135" s="7" t="s">
        <v>161</v>
      </c>
      <c r="O135" s="6">
        <f t="shared" si="8"/>
        <v>0</v>
      </c>
      <c r="P135" s="6">
        <f t="shared" si="9"/>
        <v>0</v>
      </c>
      <c r="Q135" s="7"/>
      <c r="R135" s="7"/>
      <c r="S135" s="7"/>
      <c r="T135" s="7"/>
      <c r="U135" s="7"/>
      <c r="V135" s="7"/>
      <c r="W135" s="7"/>
      <c r="X135" s="7"/>
      <c r="Y135" s="7"/>
    </row>
    <row r="136" spans="1:25" x14ac:dyDescent="0.2">
      <c r="A136" s="2">
        <v>1277</v>
      </c>
      <c r="B136" s="15"/>
      <c r="C136" s="8">
        <v>1.3000000000000114</v>
      </c>
      <c r="D136" s="7"/>
      <c r="E136" s="7"/>
      <c r="F136" s="4"/>
      <c r="G136" s="5"/>
      <c r="H136" s="5"/>
      <c r="I136" s="7"/>
      <c r="J136" s="7"/>
      <c r="K136" s="7"/>
      <c r="L136" s="7"/>
      <c r="M136" s="7" t="s">
        <v>161</v>
      </c>
      <c r="N136" s="7" t="s">
        <v>103</v>
      </c>
      <c r="O136" s="6">
        <f t="shared" si="8"/>
        <v>0</v>
      </c>
      <c r="P136" s="6">
        <f t="shared" si="9"/>
        <v>0</v>
      </c>
      <c r="Q136" s="7"/>
      <c r="R136" s="7"/>
      <c r="S136" s="7"/>
      <c r="T136" s="7"/>
      <c r="U136" s="7"/>
      <c r="V136" s="7"/>
      <c r="W136" s="7"/>
      <c r="X136" s="7"/>
      <c r="Y136" s="7"/>
    </row>
    <row r="137" spans="1:25" x14ac:dyDescent="0.2">
      <c r="A137" s="2">
        <v>1278</v>
      </c>
      <c r="B137" s="15"/>
      <c r="C137" s="8">
        <v>3.5999999999999943</v>
      </c>
      <c r="D137" s="7"/>
      <c r="E137" s="7"/>
      <c r="F137" s="4"/>
      <c r="G137" s="5"/>
      <c r="H137" s="5"/>
      <c r="I137" s="7"/>
      <c r="J137" s="7"/>
      <c r="K137" s="7"/>
      <c r="L137" s="7"/>
      <c r="M137" s="7" t="s">
        <v>103</v>
      </c>
      <c r="N137" s="7" t="s">
        <v>159</v>
      </c>
      <c r="O137" s="6">
        <f t="shared" si="8"/>
        <v>0</v>
      </c>
      <c r="P137" s="6">
        <f t="shared" si="9"/>
        <v>0</v>
      </c>
      <c r="Q137" s="7"/>
      <c r="R137" s="7"/>
      <c r="S137" s="7"/>
      <c r="T137" s="7"/>
      <c r="U137" s="7"/>
      <c r="V137" s="7"/>
      <c r="W137" s="7"/>
      <c r="X137" s="7"/>
      <c r="Y137" s="7"/>
    </row>
    <row r="138" spans="1:25" x14ac:dyDescent="0.2">
      <c r="A138" s="2">
        <v>1279</v>
      </c>
      <c r="B138" s="15"/>
      <c r="C138" s="8">
        <v>1.7999999999999829</v>
      </c>
      <c r="D138" s="7"/>
      <c r="E138" s="7"/>
      <c r="F138" s="4"/>
      <c r="G138" s="5"/>
      <c r="H138" s="5"/>
      <c r="I138" s="7"/>
      <c r="J138" s="7"/>
      <c r="K138" s="7"/>
      <c r="L138" s="7"/>
      <c r="M138" s="7" t="s">
        <v>159</v>
      </c>
      <c r="N138" s="7" t="s">
        <v>68</v>
      </c>
      <c r="O138" s="6">
        <f t="shared" si="8"/>
        <v>0</v>
      </c>
      <c r="P138" s="6">
        <f t="shared" si="9"/>
        <v>0</v>
      </c>
      <c r="Q138" s="7"/>
      <c r="R138" s="7"/>
      <c r="S138" s="7"/>
      <c r="T138" s="7"/>
      <c r="U138" s="7"/>
      <c r="V138" s="7"/>
      <c r="W138" s="7"/>
      <c r="X138" s="7"/>
      <c r="Y138" s="7"/>
    </row>
    <row r="139" spans="1:25" x14ac:dyDescent="0.2">
      <c r="A139" s="2">
        <v>1280</v>
      </c>
      <c r="B139" s="15"/>
      <c r="C139" s="8">
        <v>0.80000000000001137</v>
      </c>
      <c r="D139" s="7"/>
      <c r="E139" s="7"/>
      <c r="F139" s="4"/>
      <c r="G139" s="5"/>
      <c r="H139" s="5"/>
      <c r="I139" s="7"/>
      <c r="J139" s="7"/>
      <c r="K139" s="7"/>
      <c r="L139" s="7"/>
      <c r="M139" s="7" t="s">
        <v>68</v>
      </c>
      <c r="N139" s="7" t="s">
        <v>185</v>
      </c>
      <c r="O139" s="6">
        <f t="shared" si="8"/>
        <v>0</v>
      </c>
      <c r="P139" s="6">
        <f t="shared" si="9"/>
        <v>0</v>
      </c>
      <c r="Q139" s="7"/>
      <c r="R139" s="7"/>
      <c r="S139" s="7"/>
      <c r="T139" s="7"/>
      <c r="U139" s="7"/>
      <c r="V139" s="7"/>
      <c r="W139" s="7"/>
      <c r="X139" s="7"/>
      <c r="Y139" s="7"/>
    </row>
    <row r="140" spans="1:25" x14ac:dyDescent="0.2">
      <c r="A140" s="2">
        <v>1281</v>
      </c>
      <c r="B140" s="15"/>
      <c r="C140" s="8">
        <v>2.6999999999999886</v>
      </c>
      <c r="D140" s="7"/>
      <c r="E140" s="7"/>
      <c r="F140" s="4"/>
      <c r="G140" s="5"/>
      <c r="H140" s="5"/>
      <c r="I140" s="7"/>
      <c r="J140" s="7"/>
      <c r="K140" s="7"/>
      <c r="L140" s="7"/>
      <c r="M140" s="7" t="s">
        <v>185</v>
      </c>
      <c r="N140" s="7" t="s">
        <v>67</v>
      </c>
      <c r="O140" s="6">
        <f t="shared" si="8"/>
        <v>0</v>
      </c>
      <c r="P140" s="6">
        <f t="shared" si="9"/>
        <v>0</v>
      </c>
      <c r="Q140" s="7"/>
      <c r="R140" s="7"/>
      <c r="S140" s="7"/>
      <c r="T140" s="7"/>
      <c r="U140" s="7"/>
      <c r="V140" s="7"/>
      <c r="W140" s="7"/>
      <c r="X140" s="7"/>
      <c r="Y140" s="7"/>
    </row>
    <row r="141" spans="1:25" x14ac:dyDescent="0.2">
      <c r="A141" s="2">
        <v>1282</v>
      </c>
      <c r="B141" s="15"/>
      <c r="C141" s="8">
        <v>2.9000000000000057</v>
      </c>
      <c r="D141" s="7"/>
      <c r="E141" s="7"/>
      <c r="F141" s="4"/>
      <c r="G141" s="5"/>
      <c r="H141" s="5"/>
      <c r="I141" s="7"/>
      <c r="J141" s="7"/>
      <c r="K141" s="7"/>
      <c r="L141" s="7"/>
      <c r="M141" s="7" t="s">
        <v>67</v>
      </c>
      <c r="N141" s="7" t="s">
        <v>104</v>
      </c>
      <c r="O141" s="6">
        <f t="shared" si="8"/>
        <v>0</v>
      </c>
      <c r="P141" s="6">
        <f t="shared" si="9"/>
        <v>0</v>
      </c>
      <c r="Q141" s="7"/>
      <c r="R141" s="7"/>
      <c r="S141" s="7"/>
      <c r="T141" s="7"/>
      <c r="U141" s="7"/>
      <c r="V141" s="7"/>
      <c r="W141" s="7"/>
      <c r="X141" s="7"/>
      <c r="Y141" s="7"/>
    </row>
    <row r="142" spans="1:25" x14ac:dyDescent="0.2">
      <c r="A142" s="2">
        <v>1283</v>
      </c>
      <c r="B142" s="15"/>
      <c r="C142" s="8">
        <v>2</v>
      </c>
      <c r="D142" s="7"/>
      <c r="E142" s="7"/>
      <c r="F142" s="4"/>
      <c r="G142" s="5"/>
      <c r="H142" s="5"/>
      <c r="I142" s="7"/>
      <c r="J142" s="7"/>
      <c r="K142" s="7"/>
      <c r="L142" s="7"/>
      <c r="M142" s="7" t="s">
        <v>104</v>
      </c>
      <c r="N142" s="7" t="s">
        <v>45</v>
      </c>
      <c r="O142" s="6">
        <f t="shared" si="8"/>
        <v>0</v>
      </c>
      <c r="P142" s="6">
        <f t="shared" si="9"/>
        <v>0</v>
      </c>
      <c r="Q142" s="7"/>
      <c r="R142" s="7"/>
      <c r="S142" s="7"/>
      <c r="T142" s="7"/>
      <c r="U142" s="7"/>
      <c r="V142" s="7"/>
      <c r="W142" s="7"/>
      <c r="X142" s="7"/>
      <c r="Y142" s="7"/>
    </row>
    <row r="143" spans="1:25" x14ac:dyDescent="0.2">
      <c r="A143" s="2">
        <v>1284</v>
      </c>
      <c r="B143" s="15"/>
      <c r="C143" s="8">
        <v>0.5</v>
      </c>
      <c r="D143" s="7"/>
      <c r="E143" s="7"/>
      <c r="F143" s="4"/>
      <c r="G143" s="5"/>
      <c r="H143" s="5"/>
      <c r="I143" s="7"/>
      <c r="J143" s="7"/>
      <c r="K143" s="7"/>
      <c r="L143" s="7"/>
      <c r="M143" s="7" t="s">
        <v>45</v>
      </c>
      <c r="N143" s="7" t="s">
        <v>69</v>
      </c>
      <c r="O143" s="6">
        <f t="shared" si="8"/>
        <v>0</v>
      </c>
      <c r="P143" s="6">
        <f t="shared" si="9"/>
        <v>0</v>
      </c>
      <c r="Q143" s="7"/>
      <c r="R143" s="7"/>
      <c r="S143" s="7"/>
      <c r="T143" s="7"/>
      <c r="U143" s="7"/>
      <c r="V143" s="7"/>
      <c r="W143" s="7"/>
      <c r="X143" s="7"/>
      <c r="Y143" s="7"/>
    </row>
    <row r="144" spans="1:25" x14ac:dyDescent="0.2">
      <c r="A144" s="2">
        <v>1285</v>
      </c>
      <c r="B144" s="15"/>
      <c r="C144" s="8">
        <v>1.5</v>
      </c>
      <c r="D144" s="7"/>
      <c r="E144" s="7"/>
      <c r="F144" s="4"/>
      <c r="G144" s="5"/>
      <c r="H144" s="5"/>
      <c r="I144" s="7"/>
      <c r="J144" s="7"/>
      <c r="K144" s="7"/>
      <c r="L144" s="7"/>
      <c r="M144" s="7" t="s">
        <v>69</v>
      </c>
      <c r="N144" s="7" t="s">
        <v>28</v>
      </c>
      <c r="O144" s="6">
        <f t="shared" si="8"/>
        <v>0</v>
      </c>
      <c r="P144" s="6">
        <f t="shared" si="9"/>
        <v>0</v>
      </c>
      <c r="Q144" s="7"/>
      <c r="R144" s="7"/>
      <c r="S144" s="7"/>
      <c r="T144" s="7"/>
      <c r="U144" s="7"/>
      <c r="V144" s="7"/>
      <c r="W144" s="7"/>
      <c r="X144" s="7"/>
      <c r="Y144" s="7"/>
    </row>
    <row r="145" spans="1:25" x14ac:dyDescent="0.2">
      <c r="A145" s="2">
        <v>1286</v>
      </c>
      <c r="B145" s="15"/>
      <c r="C145" s="8">
        <v>0.90000000000000568</v>
      </c>
      <c r="D145" s="7"/>
      <c r="E145" s="7"/>
      <c r="F145" s="4"/>
      <c r="G145" s="5"/>
      <c r="H145" s="5"/>
      <c r="I145" s="7"/>
      <c r="J145" s="7"/>
      <c r="K145" s="7"/>
      <c r="L145" s="7"/>
      <c r="M145" s="7" t="s">
        <v>28</v>
      </c>
      <c r="N145" s="7" t="s">
        <v>29</v>
      </c>
      <c r="O145" s="6">
        <f t="shared" si="8"/>
        <v>0</v>
      </c>
      <c r="P145" s="6">
        <f t="shared" si="9"/>
        <v>0</v>
      </c>
      <c r="Q145" s="7"/>
      <c r="R145" s="7"/>
      <c r="S145" s="7"/>
      <c r="T145" s="7"/>
      <c r="U145" s="7"/>
      <c r="V145" s="7"/>
      <c r="W145" s="7"/>
      <c r="X145" s="7"/>
      <c r="Y145" s="7"/>
    </row>
    <row r="146" spans="1:25" x14ac:dyDescent="0.2">
      <c r="A146" s="2">
        <v>1287</v>
      </c>
      <c r="B146" s="15"/>
      <c r="C146" s="8">
        <v>2.3000000000000114</v>
      </c>
      <c r="D146" s="7"/>
      <c r="E146" s="7"/>
      <c r="F146" s="4"/>
      <c r="G146" s="5"/>
      <c r="H146" s="5"/>
      <c r="I146" s="7"/>
      <c r="J146" s="7"/>
      <c r="K146" s="7"/>
      <c r="L146" s="7"/>
      <c r="M146" s="7" t="s">
        <v>29</v>
      </c>
      <c r="N146" s="7" t="s">
        <v>30</v>
      </c>
      <c r="O146" s="6">
        <f t="shared" si="8"/>
        <v>0</v>
      </c>
      <c r="P146" s="6">
        <f t="shared" si="9"/>
        <v>0</v>
      </c>
      <c r="Q146" s="7"/>
      <c r="R146" s="7"/>
      <c r="S146" s="7"/>
      <c r="T146" s="7"/>
      <c r="U146" s="7"/>
      <c r="V146" s="7"/>
      <c r="W146" s="7"/>
      <c r="X146" s="7"/>
      <c r="Y146" s="7"/>
    </row>
    <row r="147" spans="1:25" x14ac:dyDescent="0.2">
      <c r="A147" s="2">
        <v>1288</v>
      </c>
      <c r="B147" s="15"/>
      <c r="C147" s="8">
        <v>0.5</v>
      </c>
      <c r="D147" s="7"/>
      <c r="E147" s="7"/>
      <c r="F147" s="4"/>
      <c r="G147" s="5"/>
      <c r="H147" s="5"/>
      <c r="I147" s="7"/>
      <c r="J147" s="7"/>
      <c r="K147" s="7"/>
      <c r="L147" s="7"/>
      <c r="M147" s="7" t="s">
        <v>30</v>
      </c>
      <c r="N147" s="7" t="s">
        <v>31</v>
      </c>
      <c r="O147" s="6">
        <f t="shared" si="8"/>
        <v>0</v>
      </c>
      <c r="P147" s="6">
        <f t="shared" si="9"/>
        <v>0</v>
      </c>
      <c r="Q147" s="7"/>
      <c r="R147" s="7"/>
      <c r="S147" s="7"/>
      <c r="T147" s="7"/>
      <c r="U147" s="7"/>
      <c r="V147" s="7"/>
      <c r="W147" s="7"/>
      <c r="X147" s="7"/>
      <c r="Y147" s="7"/>
    </row>
    <row r="148" spans="1:25" x14ac:dyDescent="0.2">
      <c r="A148" s="2">
        <v>1289</v>
      </c>
      <c r="B148" s="15"/>
      <c r="C148" s="8">
        <v>0.39999999999997726</v>
      </c>
      <c r="D148" s="7"/>
      <c r="E148" s="7"/>
      <c r="F148" s="4"/>
      <c r="G148" s="5"/>
      <c r="H148" s="5"/>
      <c r="I148" s="7"/>
      <c r="J148" s="7"/>
      <c r="K148" s="7"/>
      <c r="L148" s="7"/>
      <c r="M148" s="7" t="s">
        <v>31</v>
      </c>
      <c r="N148" s="7" t="s">
        <v>32</v>
      </c>
      <c r="O148" s="6">
        <f t="shared" si="8"/>
        <v>0</v>
      </c>
      <c r="P148" s="6">
        <f t="shared" si="9"/>
        <v>0</v>
      </c>
      <c r="Q148" s="7"/>
      <c r="R148" s="7"/>
      <c r="S148" s="7"/>
      <c r="T148" s="7"/>
      <c r="U148" s="7"/>
      <c r="V148" s="7"/>
      <c r="W148" s="7"/>
      <c r="X148" s="7"/>
      <c r="Y148" s="7"/>
    </row>
    <row r="149" spans="1:25" x14ac:dyDescent="0.2">
      <c r="A149" s="2">
        <v>1290</v>
      </c>
      <c r="B149" s="15"/>
      <c r="C149" s="8">
        <v>0.20000000000001705</v>
      </c>
      <c r="D149" s="7"/>
      <c r="E149" s="7"/>
      <c r="F149" s="4"/>
      <c r="G149" s="5"/>
      <c r="H149" s="5"/>
      <c r="I149" s="7"/>
      <c r="J149" s="7"/>
      <c r="K149" s="7"/>
      <c r="L149" s="7"/>
      <c r="M149" s="7" t="s">
        <v>32</v>
      </c>
      <c r="N149" s="7" t="s">
        <v>37</v>
      </c>
      <c r="O149" s="6">
        <f t="shared" si="8"/>
        <v>0</v>
      </c>
      <c r="P149" s="6">
        <f t="shared" si="9"/>
        <v>0</v>
      </c>
      <c r="Q149" s="7"/>
      <c r="R149" s="7"/>
      <c r="S149" s="7"/>
      <c r="T149" s="7"/>
      <c r="U149" s="7"/>
      <c r="V149" s="7"/>
      <c r="W149" s="7"/>
      <c r="X149" s="7"/>
      <c r="Y149" s="7"/>
    </row>
    <row r="150" spans="1:25" x14ac:dyDescent="0.2">
      <c r="A150" s="2">
        <v>1291</v>
      </c>
      <c r="B150" s="15"/>
      <c r="C150" s="8">
        <v>1.2999999999999829</v>
      </c>
      <c r="D150" s="7"/>
      <c r="E150" s="7"/>
      <c r="F150" s="4"/>
      <c r="G150" s="5"/>
      <c r="H150" s="5"/>
      <c r="I150" s="7"/>
      <c r="J150" s="7"/>
      <c r="K150" s="7"/>
      <c r="L150" s="7"/>
      <c r="M150" s="7" t="s">
        <v>37</v>
      </c>
      <c r="N150" s="7" t="s">
        <v>105</v>
      </c>
      <c r="O150" s="6">
        <f t="shared" si="8"/>
        <v>0</v>
      </c>
      <c r="P150" s="6">
        <f t="shared" si="9"/>
        <v>0</v>
      </c>
      <c r="Q150" s="7"/>
      <c r="R150" s="7"/>
      <c r="S150" s="7"/>
      <c r="T150" s="7"/>
      <c r="U150" s="7"/>
      <c r="V150" s="7"/>
      <c r="W150" s="7"/>
      <c r="X150" s="7"/>
      <c r="Y150" s="7"/>
    </row>
    <row r="151" spans="1:25" x14ac:dyDescent="0.2">
      <c r="A151" s="2">
        <v>1292</v>
      </c>
      <c r="B151" s="15"/>
      <c r="C151" s="8">
        <v>0.90000000000000568</v>
      </c>
      <c r="D151" s="7"/>
      <c r="E151" s="7"/>
      <c r="F151" s="4"/>
      <c r="G151" s="5"/>
      <c r="H151" s="5"/>
      <c r="I151" s="7"/>
      <c r="J151" s="7"/>
      <c r="K151" s="7"/>
      <c r="L151" s="7"/>
      <c r="M151" s="7" t="s">
        <v>105</v>
      </c>
      <c r="N151" s="7" t="s">
        <v>38</v>
      </c>
      <c r="O151" s="6">
        <f t="shared" si="8"/>
        <v>0</v>
      </c>
      <c r="P151" s="6">
        <f t="shared" si="9"/>
        <v>0</v>
      </c>
      <c r="Q151" s="7"/>
      <c r="R151" s="7"/>
      <c r="S151" s="7"/>
      <c r="T151" s="7"/>
      <c r="U151" s="7"/>
      <c r="V151" s="7"/>
      <c r="W151" s="7"/>
      <c r="X151" s="7"/>
      <c r="Y151" s="7"/>
    </row>
    <row r="152" spans="1:25" x14ac:dyDescent="0.2">
      <c r="A152" s="2">
        <v>1293</v>
      </c>
      <c r="B152" s="15"/>
      <c r="C152" s="8">
        <v>2.2000000000000171</v>
      </c>
      <c r="D152" s="7"/>
      <c r="E152" s="7"/>
      <c r="F152" s="4"/>
      <c r="G152" s="5"/>
      <c r="H152" s="5"/>
      <c r="I152" s="7"/>
      <c r="J152" s="7"/>
      <c r="K152" s="7"/>
      <c r="L152" s="7"/>
      <c r="M152" s="7" t="s">
        <v>38</v>
      </c>
      <c r="N152" s="7" t="s">
        <v>3</v>
      </c>
      <c r="O152" s="6">
        <f t="shared" si="8"/>
        <v>0</v>
      </c>
      <c r="P152" s="6">
        <f t="shared" si="9"/>
        <v>0</v>
      </c>
      <c r="Q152" s="7"/>
      <c r="R152" s="7"/>
      <c r="S152" s="7"/>
      <c r="T152" s="7"/>
      <c r="U152" s="7"/>
      <c r="V152" s="7"/>
      <c r="W152" s="7"/>
      <c r="X152" s="7"/>
      <c r="Y152" s="7"/>
    </row>
    <row r="153" spans="1:25" x14ac:dyDescent="0.2">
      <c r="A153" s="2">
        <v>1294</v>
      </c>
      <c r="B153" s="15"/>
      <c r="C153" s="8">
        <v>1.5999999999999943</v>
      </c>
      <c r="D153" s="7"/>
      <c r="E153" s="7"/>
      <c r="F153" s="4"/>
      <c r="G153" s="5"/>
      <c r="H153" s="5"/>
      <c r="I153" s="7"/>
      <c r="J153" s="7"/>
      <c r="K153" s="7"/>
      <c r="L153" s="7"/>
      <c r="M153" s="7" t="s">
        <v>3</v>
      </c>
      <c r="N153" s="7" t="s">
        <v>3</v>
      </c>
      <c r="O153" s="6">
        <f t="shared" si="8"/>
        <v>0</v>
      </c>
      <c r="P153" s="6">
        <f t="shared" si="9"/>
        <v>0</v>
      </c>
      <c r="Q153" s="7"/>
      <c r="R153" s="7"/>
      <c r="S153" s="7"/>
      <c r="T153" s="7"/>
      <c r="U153" s="7"/>
      <c r="V153" s="7"/>
      <c r="W153" s="7"/>
      <c r="X153" s="7"/>
      <c r="Y153" s="7"/>
    </row>
    <row r="154" spans="1:25" x14ac:dyDescent="0.2">
      <c r="A154" s="2">
        <v>1295</v>
      </c>
      <c r="B154" s="15"/>
      <c r="C154" s="8">
        <v>0.5</v>
      </c>
      <c r="D154" s="7"/>
      <c r="E154" s="7"/>
      <c r="F154" s="4"/>
      <c r="G154" s="5"/>
      <c r="H154" s="5"/>
      <c r="I154" s="7"/>
      <c r="J154" s="7"/>
      <c r="K154" s="7"/>
      <c r="L154" s="7"/>
      <c r="M154" s="7" t="s">
        <v>3</v>
      </c>
      <c r="N154" s="7" t="s">
        <v>106</v>
      </c>
      <c r="O154" s="6">
        <f t="shared" si="8"/>
        <v>0</v>
      </c>
      <c r="P154" s="6">
        <f t="shared" si="9"/>
        <v>0</v>
      </c>
      <c r="Q154" s="7"/>
      <c r="R154" s="7"/>
      <c r="S154" s="7"/>
      <c r="T154" s="7"/>
      <c r="U154" s="7"/>
      <c r="V154" s="7"/>
      <c r="W154" s="7"/>
      <c r="X154" s="7"/>
      <c r="Y154" s="7"/>
    </row>
    <row r="155" spans="1:25" x14ac:dyDescent="0.2">
      <c r="A155" s="2">
        <v>1296</v>
      </c>
      <c r="B155" s="15"/>
      <c r="C155" s="8">
        <v>2.7999999999999829</v>
      </c>
      <c r="D155" s="7"/>
      <c r="E155" s="7"/>
      <c r="F155" s="4"/>
      <c r="G155" s="5"/>
      <c r="H155" s="5"/>
      <c r="I155" s="7"/>
      <c r="J155" s="7"/>
      <c r="K155" s="7"/>
      <c r="L155" s="7"/>
      <c r="M155" s="7" t="s">
        <v>106</v>
      </c>
      <c r="N155" s="7" t="s">
        <v>107</v>
      </c>
      <c r="O155" s="6">
        <f t="shared" si="8"/>
        <v>0</v>
      </c>
      <c r="P155" s="6">
        <f t="shared" si="9"/>
        <v>0</v>
      </c>
      <c r="Q155" s="7"/>
      <c r="R155" s="7"/>
      <c r="S155" s="7"/>
      <c r="T155" s="7"/>
      <c r="U155" s="7"/>
      <c r="V155" s="7"/>
      <c r="W155" s="7"/>
      <c r="X155" s="7"/>
      <c r="Y155" s="7"/>
    </row>
    <row r="156" spans="1:25" x14ac:dyDescent="0.2">
      <c r="A156" s="2">
        <v>1297</v>
      </c>
      <c r="B156" s="15"/>
      <c r="C156" s="8">
        <v>0.60000000000002274</v>
      </c>
      <c r="D156" s="7"/>
      <c r="E156" s="7"/>
      <c r="F156" s="4"/>
      <c r="G156" s="5"/>
      <c r="H156" s="5"/>
      <c r="I156" s="7"/>
      <c r="J156" s="7"/>
      <c r="K156" s="7"/>
      <c r="L156" s="7"/>
      <c r="M156" s="7" t="s">
        <v>107</v>
      </c>
      <c r="N156" s="7" t="s">
        <v>108</v>
      </c>
      <c r="O156" s="6">
        <f t="shared" si="8"/>
        <v>0</v>
      </c>
      <c r="P156" s="6">
        <f t="shared" si="9"/>
        <v>0</v>
      </c>
      <c r="Q156" s="7"/>
      <c r="R156" s="7"/>
      <c r="S156" s="7"/>
      <c r="T156" s="7"/>
      <c r="U156" s="7"/>
      <c r="V156" s="7"/>
      <c r="W156" s="7"/>
      <c r="X156" s="7"/>
      <c r="Y156" s="7"/>
    </row>
    <row r="157" spans="1:25" x14ac:dyDescent="0.2">
      <c r="A157" s="2">
        <v>1298</v>
      </c>
      <c r="B157" s="15"/>
      <c r="C157" s="8">
        <v>3.2999999999999829</v>
      </c>
      <c r="D157" s="7"/>
      <c r="E157" s="7"/>
      <c r="F157" s="4"/>
      <c r="G157" s="5"/>
      <c r="H157" s="5"/>
      <c r="I157" s="7"/>
      <c r="J157" s="7"/>
      <c r="K157" s="7"/>
      <c r="L157" s="7"/>
      <c r="M157" s="7" t="s">
        <v>108</v>
      </c>
      <c r="N157" s="7" t="s">
        <v>109</v>
      </c>
      <c r="O157" s="6">
        <f t="shared" si="8"/>
        <v>0</v>
      </c>
      <c r="P157" s="6">
        <f t="shared" si="9"/>
        <v>0</v>
      </c>
      <c r="Q157" s="7"/>
      <c r="R157" s="7"/>
      <c r="S157" s="7"/>
      <c r="T157" s="7"/>
      <c r="U157" s="7"/>
      <c r="V157" s="7"/>
      <c r="W157" s="7"/>
      <c r="X157" s="7"/>
      <c r="Y157" s="7"/>
    </row>
    <row r="158" spans="1:25" x14ac:dyDescent="0.2">
      <c r="A158" s="2">
        <v>1299</v>
      </c>
      <c r="B158" s="15"/>
      <c r="C158" s="8">
        <v>1.9000000000000057</v>
      </c>
      <c r="D158" s="7"/>
      <c r="E158" s="7"/>
      <c r="F158" s="4"/>
      <c r="G158" s="5"/>
      <c r="H158" s="5"/>
      <c r="I158" s="7"/>
      <c r="J158" s="7"/>
      <c r="K158" s="7"/>
      <c r="L158" s="7"/>
      <c r="M158" s="7" t="s">
        <v>109</v>
      </c>
      <c r="N158" s="7" t="s">
        <v>180</v>
      </c>
      <c r="O158" s="6">
        <f t="shared" si="8"/>
        <v>0</v>
      </c>
      <c r="P158" s="6">
        <f t="shared" si="9"/>
        <v>0</v>
      </c>
      <c r="Q158" s="7"/>
      <c r="R158" s="7"/>
      <c r="S158" s="7"/>
      <c r="T158" s="7"/>
      <c r="U158" s="7"/>
      <c r="V158" s="7"/>
      <c r="W158" s="7"/>
      <c r="X158" s="7"/>
      <c r="Y158" s="7"/>
    </row>
    <row r="159" spans="1:25" x14ac:dyDescent="0.2">
      <c r="A159" s="2">
        <v>1300</v>
      </c>
      <c r="B159" s="15"/>
      <c r="C159" s="8">
        <v>9.9999999999994316E-2</v>
      </c>
      <c r="D159" s="7"/>
      <c r="E159" s="7"/>
      <c r="F159" s="4"/>
      <c r="G159" s="5"/>
      <c r="H159" s="5"/>
      <c r="I159" s="7"/>
      <c r="J159" s="7"/>
      <c r="K159" s="7"/>
      <c r="L159" s="7"/>
      <c r="M159" s="7" t="s">
        <v>180</v>
      </c>
      <c r="N159" s="7" t="s">
        <v>142</v>
      </c>
      <c r="O159" s="6">
        <f t="shared" si="8"/>
        <v>0</v>
      </c>
      <c r="P159" s="6">
        <f t="shared" si="9"/>
        <v>0</v>
      </c>
      <c r="Q159" s="7"/>
      <c r="R159" s="7"/>
      <c r="S159" s="7"/>
      <c r="T159" s="7"/>
      <c r="U159" s="7"/>
      <c r="V159" s="7"/>
      <c r="W159" s="7"/>
      <c r="X159" s="7"/>
      <c r="Y159" s="7"/>
    </row>
    <row r="160" spans="1:25" x14ac:dyDescent="0.2">
      <c r="A160" s="2">
        <v>1301</v>
      </c>
      <c r="B160" s="15"/>
      <c r="C160" s="8">
        <v>0.59999999999999432</v>
      </c>
      <c r="D160" s="7"/>
      <c r="E160" s="7"/>
      <c r="F160" s="4"/>
      <c r="G160" s="5"/>
      <c r="H160" s="5"/>
      <c r="I160" s="7"/>
      <c r="J160" s="7"/>
      <c r="K160" s="7"/>
      <c r="L160" s="7"/>
      <c r="M160" s="7" t="s">
        <v>142</v>
      </c>
      <c r="N160" s="7" t="s">
        <v>169</v>
      </c>
      <c r="O160" s="6">
        <f t="shared" si="8"/>
        <v>0</v>
      </c>
      <c r="P160" s="6">
        <f t="shared" si="9"/>
        <v>0</v>
      </c>
      <c r="Q160" s="7"/>
      <c r="R160" s="7"/>
      <c r="S160" s="7"/>
      <c r="T160" s="7"/>
      <c r="U160" s="7"/>
      <c r="V160" s="7"/>
      <c r="W160" s="7"/>
      <c r="X160" s="7"/>
      <c r="Y160" s="7"/>
    </row>
    <row r="161" spans="1:25" x14ac:dyDescent="0.2">
      <c r="A161" s="2">
        <v>1302</v>
      </c>
      <c r="B161" s="15"/>
      <c r="C161" s="8">
        <v>1.2000000000000171</v>
      </c>
      <c r="D161" s="7"/>
      <c r="E161" s="7"/>
      <c r="F161" s="4"/>
      <c r="G161" s="5"/>
      <c r="H161" s="5"/>
      <c r="I161" s="7"/>
      <c r="J161" s="7"/>
      <c r="K161" s="7"/>
      <c r="L161" s="7"/>
      <c r="M161" s="7" t="s">
        <v>169</v>
      </c>
      <c r="N161" s="7" t="s">
        <v>170</v>
      </c>
      <c r="O161" s="6">
        <f t="shared" ref="O161:O195" si="10">D161/C161</f>
        <v>0</v>
      </c>
      <c r="P161" s="6">
        <f t="shared" ref="P161:P192" si="11">O161/(((1-I161/100)+((I161/100)*(K161/15)) + ((1-J161/100)+(J161/100)*(L161/15)))/2)</f>
        <v>0</v>
      </c>
      <c r="Q161" s="7"/>
      <c r="R161" s="7"/>
      <c r="S161" s="7"/>
      <c r="T161" s="7"/>
      <c r="U161" s="7"/>
      <c r="V161" s="7"/>
      <c r="W161" s="7"/>
      <c r="X161" s="7"/>
      <c r="Y161" s="7"/>
    </row>
    <row r="162" spans="1:25" x14ac:dyDescent="0.2">
      <c r="A162" s="2">
        <v>1303</v>
      </c>
      <c r="B162" s="15"/>
      <c r="C162" s="8">
        <v>1</v>
      </c>
      <c r="D162" s="7"/>
      <c r="E162" s="7"/>
      <c r="F162" s="4"/>
      <c r="G162" s="5"/>
      <c r="H162" s="5"/>
      <c r="I162" s="7"/>
      <c r="J162" s="7"/>
      <c r="K162" s="7"/>
      <c r="L162" s="7"/>
      <c r="M162" s="7" t="s">
        <v>170</v>
      </c>
      <c r="N162" s="7" t="s">
        <v>171</v>
      </c>
      <c r="O162" s="6">
        <f t="shared" si="10"/>
        <v>0</v>
      </c>
      <c r="P162" s="6">
        <f t="shared" si="11"/>
        <v>0</v>
      </c>
      <c r="Q162" s="7"/>
      <c r="R162" s="7"/>
      <c r="S162" s="7"/>
      <c r="T162" s="7"/>
      <c r="U162" s="7"/>
      <c r="V162" s="7"/>
      <c r="W162" s="7"/>
      <c r="X162" s="7"/>
      <c r="Y162" s="7"/>
    </row>
    <row r="163" spans="1:25" x14ac:dyDescent="0.2">
      <c r="A163" s="2">
        <v>1304</v>
      </c>
      <c r="B163" s="15"/>
      <c r="C163" s="8">
        <v>1.5</v>
      </c>
      <c r="D163" s="7"/>
      <c r="E163" s="7"/>
      <c r="F163" s="4"/>
      <c r="G163" s="5"/>
      <c r="H163" s="5"/>
      <c r="I163" s="7"/>
      <c r="J163" s="7"/>
      <c r="K163" s="7"/>
      <c r="L163" s="7"/>
      <c r="M163" s="7" t="s">
        <v>171</v>
      </c>
      <c r="N163" s="7" t="s">
        <v>184</v>
      </c>
      <c r="O163" s="6">
        <f t="shared" si="10"/>
        <v>0</v>
      </c>
      <c r="P163" s="6">
        <f t="shared" si="11"/>
        <v>0</v>
      </c>
      <c r="Q163" s="7"/>
      <c r="R163" s="7"/>
      <c r="S163" s="7"/>
      <c r="T163" s="7"/>
      <c r="U163" s="7"/>
      <c r="V163" s="7"/>
      <c r="W163" s="7"/>
      <c r="X163" s="7"/>
      <c r="Y163" s="7"/>
    </row>
    <row r="164" spans="1:25" x14ac:dyDescent="0.2">
      <c r="A164" s="2">
        <v>1305</v>
      </c>
      <c r="B164" s="15"/>
      <c r="C164" s="8">
        <v>2.6999999999999886</v>
      </c>
      <c r="D164" s="7"/>
      <c r="E164" s="7"/>
      <c r="F164" s="4"/>
      <c r="G164" s="5"/>
      <c r="H164" s="5"/>
      <c r="I164" s="7"/>
      <c r="J164" s="7"/>
      <c r="K164" s="7"/>
      <c r="L164" s="7"/>
      <c r="M164" s="7" t="s">
        <v>184</v>
      </c>
      <c r="N164" s="7" t="s">
        <v>163</v>
      </c>
      <c r="O164" s="6">
        <f t="shared" si="10"/>
        <v>0</v>
      </c>
      <c r="P164" s="6">
        <f t="shared" si="11"/>
        <v>0</v>
      </c>
      <c r="Q164" s="7"/>
      <c r="R164" s="7"/>
      <c r="S164" s="7"/>
      <c r="T164" s="7"/>
      <c r="U164" s="7"/>
      <c r="V164" s="7"/>
      <c r="W164" s="7"/>
      <c r="X164" s="7"/>
      <c r="Y164" s="7"/>
    </row>
    <row r="165" spans="1:25" x14ac:dyDescent="0.2">
      <c r="A165" s="2">
        <v>1306</v>
      </c>
      <c r="B165" s="15"/>
      <c r="C165" s="8">
        <v>1.3000000000000114</v>
      </c>
      <c r="D165" s="7"/>
      <c r="E165" s="7"/>
      <c r="F165" s="4"/>
      <c r="G165" s="5"/>
      <c r="H165" s="5"/>
      <c r="I165" s="7"/>
      <c r="J165" s="7"/>
      <c r="K165" s="7"/>
      <c r="L165" s="7"/>
      <c r="M165" s="7" t="s">
        <v>163</v>
      </c>
      <c r="N165" s="7" t="s">
        <v>164</v>
      </c>
      <c r="O165" s="6">
        <f t="shared" si="10"/>
        <v>0</v>
      </c>
      <c r="P165" s="6">
        <f t="shared" si="11"/>
        <v>0</v>
      </c>
      <c r="Q165" s="7"/>
      <c r="R165" s="7"/>
      <c r="S165" s="7"/>
      <c r="T165" s="7"/>
      <c r="U165" s="7"/>
      <c r="V165" s="7"/>
      <c r="W165" s="7"/>
      <c r="X165" s="7"/>
      <c r="Y165" s="7"/>
    </row>
    <row r="166" spans="1:25" x14ac:dyDescent="0.2">
      <c r="A166" s="2">
        <v>1307</v>
      </c>
      <c r="B166" s="15"/>
      <c r="C166" s="8">
        <v>3.2999999999999829</v>
      </c>
      <c r="D166" s="7"/>
      <c r="E166" s="7"/>
      <c r="F166" s="4"/>
      <c r="G166" s="5"/>
      <c r="H166" s="5"/>
      <c r="I166" s="7"/>
      <c r="J166" s="7"/>
      <c r="K166" s="7"/>
      <c r="L166" s="7"/>
      <c r="M166" s="7" t="s">
        <v>164</v>
      </c>
      <c r="N166" s="7" t="s">
        <v>73</v>
      </c>
      <c r="O166" s="6">
        <f t="shared" si="10"/>
        <v>0</v>
      </c>
      <c r="P166" s="6">
        <f t="shared" si="11"/>
        <v>0</v>
      </c>
      <c r="Q166" s="7"/>
      <c r="R166" s="7"/>
      <c r="S166" s="7"/>
      <c r="T166" s="7"/>
      <c r="U166" s="7"/>
      <c r="V166" s="7"/>
      <c r="W166" s="7"/>
      <c r="X166" s="7"/>
      <c r="Y166" s="7"/>
    </row>
    <row r="167" spans="1:25" x14ac:dyDescent="0.2">
      <c r="A167" s="2">
        <v>1308</v>
      </c>
      <c r="B167" s="15"/>
      <c r="C167" s="8">
        <v>1.9000000000000057</v>
      </c>
      <c r="D167" s="7"/>
      <c r="E167" s="7"/>
      <c r="F167" s="4"/>
      <c r="G167" s="5"/>
      <c r="H167" s="5"/>
      <c r="I167" s="7"/>
      <c r="J167" s="7"/>
      <c r="K167" s="7"/>
      <c r="L167" s="7"/>
      <c r="M167" s="7" t="s">
        <v>73</v>
      </c>
      <c r="N167" s="7" t="s">
        <v>74</v>
      </c>
      <c r="O167" s="6">
        <f t="shared" si="10"/>
        <v>0</v>
      </c>
      <c r="P167" s="6">
        <f t="shared" si="11"/>
        <v>0</v>
      </c>
      <c r="Q167" s="7"/>
      <c r="R167" s="7"/>
      <c r="S167" s="7"/>
      <c r="T167" s="7"/>
      <c r="U167" s="7"/>
      <c r="V167" s="7"/>
      <c r="W167" s="7"/>
      <c r="X167" s="7"/>
      <c r="Y167" s="7"/>
    </row>
    <row r="168" spans="1:25" x14ac:dyDescent="0.2">
      <c r="A168" s="2">
        <v>1309</v>
      </c>
      <c r="B168" s="15"/>
      <c r="C168" s="8">
        <v>0.90000000000000568</v>
      </c>
      <c r="D168" s="7"/>
      <c r="E168" s="7"/>
      <c r="F168" s="4"/>
      <c r="G168" s="5"/>
      <c r="H168" s="5"/>
      <c r="I168" s="7"/>
      <c r="J168" s="7"/>
      <c r="K168" s="7"/>
      <c r="L168" s="7"/>
      <c r="M168" s="7" t="s">
        <v>74</v>
      </c>
      <c r="N168" s="7" t="s">
        <v>75</v>
      </c>
      <c r="O168" s="6">
        <f t="shared" si="10"/>
        <v>0</v>
      </c>
      <c r="P168" s="6">
        <f t="shared" si="11"/>
        <v>0</v>
      </c>
      <c r="Q168" s="7"/>
      <c r="R168" s="7"/>
      <c r="S168" s="7"/>
      <c r="T168" s="7"/>
      <c r="U168" s="7"/>
      <c r="V168" s="7"/>
      <c r="W168" s="7"/>
      <c r="X168" s="7"/>
      <c r="Y168" s="7"/>
    </row>
    <row r="169" spans="1:25" x14ac:dyDescent="0.2">
      <c r="A169" s="2">
        <v>1310</v>
      </c>
      <c r="B169" s="15"/>
      <c r="C169" s="8">
        <v>0.30000000000001137</v>
      </c>
      <c r="D169" s="7"/>
      <c r="E169" s="7"/>
      <c r="F169" s="4"/>
      <c r="G169" s="5"/>
      <c r="H169" s="5"/>
      <c r="I169" s="7"/>
      <c r="J169" s="7"/>
      <c r="K169" s="7"/>
      <c r="L169" s="7"/>
      <c r="M169" s="7" t="s">
        <v>75</v>
      </c>
      <c r="N169" s="7" t="s">
        <v>187</v>
      </c>
      <c r="O169" s="6">
        <f t="shared" si="10"/>
        <v>0</v>
      </c>
      <c r="P169" s="6">
        <f t="shared" si="11"/>
        <v>0</v>
      </c>
      <c r="Q169" s="7"/>
      <c r="R169" s="7"/>
      <c r="S169" s="7"/>
      <c r="T169" s="7"/>
      <c r="U169" s="7"/>
      <c r="V169" s="7"/>
      <c r="W169" s="7"/>
      <c r="X169" s="7"/>
      <c r="Y169" s="7"/>
    </row>
    <row r="170" spans="1:25" x14ac:dyDescent="0.2">
      <c r="A170" s="2">
        <v>1311</v>
      </c>
      <c r="B170" s="15"/>
      <c r="C170" s="8">
        <v>2.6999999999999886</v>
      </c>
      <c r="D170" s="7"/>
      <c r="E170" s="7"/>
      <c r="F170" s="4"/>
      <c r="G170" s="5"/>
      <c r="H170" s="5"/>
      <c r="I170" s="7"/>
      <c r="J170" s="7"/>
      <c r="K170" s="7"/>
      <c r="L170" s="7"/>
      <c r="M170" s="7" t="s">
        <v>187</v>
      </c>
      <c r="N170" s="7" t="s">
        <v>76</v>
      </c>
      <c r="O170" s="6">
        <f t="shared" si="10"/>
        <v>0</v>
      </c>
      <c r="P170" s="6">
        <f t="shared" si="11"/>
        <v>0</v>
      </c>
      <c r="Q170" s="7"/>
      <c r="R170" s="7"/>
      <c r="S170" s="7"/>
      <c r="T170" s="7"/>
      <c r="U170" s="7"/>
      <c r="V170" s="7"/>
      <c r="W170" s="7"/>
      <c r="X170" s="7"/>
      <c r="Y170" s="7"/>
    </row>
    <row r="171" spans="1:25" x14ac:dyDescent="0.2">
      <c r="A171" s="2">
        <v>1312</v>
      </c>
      <c r="B171" s="15"/>
      <c r="C171" s="8">
        <v>1.6999999999999886</v>
      </c>
      <c r="D171" s="7"/>
      <c r="E171" s="7"/>
      <c r="F171" s="4"/>
      <c r="G171" s="5"/>
      <c r="H171" s="5"/>
      <c r="I171" s="7"/>
      <c r="J171" s="7"/>
      <c r="K171" s="7"/>
      <c r="L171" s="7"/>
      <c r="M171" s="7" t="s">
        <v>76</v>
      </c>
      <c r="N171" s="7" t="s">
        <v>77</v>
      </c>
      <c r="O171" s="6">
        <f t="shared" si="10"/>
        <v>0</v>
      </c>
      <c r="P171" s="6">
        <f t="shared" si="11"/>
        <v>0</v>
      </c>
      <c r="Q171" s="7"/>
      <c r="R171" s="7"/>
      <c r="S171" s="7"/>
      <c r="T171" s="7"/>
      <c r="U171" s="7"/>
      <c r="V171" s="7"/>
      <c r="W171" s="7"/>
      <c r="X171" s="7"/>
      <c r="Y171" s="7"/>
    </row>
    <row r="172" spans="1:25" x14ac:dyDescent="0.2">
      <c r="A172" s="2">
        <v>1313</v>
      </c>
      <c r="B172" s="15"/>
      <c r="C172" s="8">
        <v>2.8000000000000114</v>
      </c>
      <c r="D172" s="7"/>
      <c r="E172" s="7"/>
      <c r="F172" s="4"/>
      <c r="G172" s="5"/>
      <c r="H172" s="5"/>
      <c r="I172" s="7"/>
      <c r="J172" s="7"/>
      <c r="K172" s="7"/>
      <c r="L172" s="7"/>
      <c r="M172" s="7" t="s">
        <v>77</v>
      </c>
      <c r="N172" s="7" t="s">
        <v>118</v>
      </c>
      <c r="O172" s="6">
        <f t="shared" si="10"/>
        <v>0</v>
      </c>
      <c r="P172" s="6">
        <f t="shared" si="11"/>
        <v>0</v>
      </c>
      <c r="Q172" s="7"/>
      <c r="R172" s="7"/>
      <c r="S172" s="7"/>
      <c r="T172" s="7"/>
      <c r="U172" s="7"/>
      <c r="V172" s="7"/>
      <c r="W172" s="7"/>
      <c r="X172" s="7"/>
      <c r="Y172" s="7"/>
    </row>
    <row r="173" spans="1:25" x14ac:dyDescent="0.2">
      <c r="A173" s="2">
        <v>1314</v>
      </c>
      <c r="B173" s="15"/>
      <c r="C173" s="8">
        <v>2.1999999999999886</v>
      </c>
      <c r="D173" s="7"/>
      <c r="E173" s="7"/>
      <c r="F173" s="4"/>
      <c r="G173" s="5"/>
      <c r="H173" s="5"/>
      <c r="I173" s="7"/>
      <c r="J173" s="7"/>
      <c r="K173" s="7"/>
      <c r="L173" s="7"/>
      <c r="M173" s="7" t="s">
        <v>118</v>
      </c>
      <c r="N173" s="7" t="s">
        <v>119</v>
      </c>
      <c r="O173" s="6">
        <f t="shared" si="10"/>
        <v>0</v>
      </c>
      <c r="P173" s="6">
        <f t="shared" si="11"/>
        <v>0</v>
      </c>
      <c r="Q173" s="7"/>
      <c r="R173" s="7"/>
      <c r="S173" s="7"/>
      <c r="T173" s="7"/>
      <c r="U173" s="7"/>
      <c r="V173" s="7"/>
      <c r="W173" s="7"/>
      <c r="X173" s="7"/>
      <c r="Y173" s="7"/>
    </row>
    <row r="174" spans="1:25" x14ac:dyDescent="0.2">
      <c r="A174" s="2">
        <v>1315</v>
      </c>
      <c r="B174" s="15"/>
      <c r="C174" s="8">
        <v>1.1999999999999886</v>
      </c>
      <c r="D174" s="7"/>
      <c r="E174" s="7"/>
      <c r="F174" s="4"/>
      <c r="G174" s="5"/>
      <c r="H174" s="5"/>
      <c r="I174" s="7"/>
      <c r="J174" s="7"/>
      <c r="K174" s="7"/>
      <c r="L174" s="7"/>
      <c r="M174" s="7" t="s">
        <v>119</v>
      </c>
      <c r="N174" s="7" t="s">
        <v>165</v>
      </c>
      <c r="O174" s="6">
        <f t="shared" si="10"/>
        <v>0</v>
      </c>
      <c r="P174" s="6">
        <f t="shared" si="11"/>
        <v>0</v>
      </c>
      <c r="Q174" s="7"/>
      <c r="R174" s="7"/>
      <c r="S174" s="7"/>
      <c r="T174" s="7"/>
      <c r="U174" s="7"/>
      <c r="V174" s="7"/>
      <c r="W174" s="7"/>
      <c r="X174" s="7"/>
      <c r="Y174" s="7"/>
    </row>
    <row r="175" spans="1:25" x14ac:dyDescent="0.2">
      <c r="A175" s="2">
        <v>1316</v>
      </c>
      <c r="B175" s="15"/>
      <c r="C175" s="8">
        <v>2.9000000000000341</v>
      </c>
      <c r="D175" s="7"/>
      <c r="E175" s="7"/>
      <c r="F175" s="4"/>
      <c r="G175" s="5"/>
      <c r="H175" s="5"/>
      <c r="I175" s="7"/>
      <c r="J175" s="7"/>
      <c r="K175" s="7"/>
      <c r="L175" s="7"/>
      <c r="M175" s="7" t="s">
        <v>165</v>
      </c>
      <c r="N175" s="7" t="s">
        <v>167</v>
      </c>
      <c r="O175" s="6">
        <f t="shared" si="10"/>
        <v>0</v>
      </c>
      <c r="P175" s="6">
        <f t="shared" si="11"/>
        <v>0</v>
      </c>
      <c r="Q175" s="7"/>
      <c r="R175" s="7"/>
      <c r="S175" s="7"/>
      <c r="T175" s="7"/>
      <c r="U175" s="7"/>
      <c r="V175" s="7"/>
      <c r="W175" s="7"/>
      <c r="X175" s="7"/>
      <c r="Y175" s="7"/>
    </row>
    <row r="176" spans="1:25" x14ac:dyDescent="0.2">
      <c r="A176" s="2">
        <v>1317</v>
      </c>
      <c r="B176" s="15"/>
      <c r="C176" s="8">
        <v>1.5</v>
      </c>
      <c r="D176" s="7"/>
      <c r="E176" s="7"/>
      <c r="F176" s="4"/>
      <c r="G176" s="5"/>
      <c r="H176" s="5"/>
      <c r="I176" s="7"/>
      <c r="J176" s="7"/>
      <c r="K176" s="7"/>
      <c r="L176" s="7"/>
      <c r="M176" s="7" t="s">
        <v>167</v>
      </c>
      <c r="N176" s="7" t="s">
        <v>123</v>
      </c>
      <c r="O176" s="6">
        <f t="shared" si="10"/>
        <v>0</v>
      </c>
      <c r="P176" s="6">
        <f t="shared" si="11"/>
        <v>0</v>
      </c>
      <c r="Q176" s="7"/>
      <c r="R176" s="7"/>
      <c r="S176" s="7"/>
      <c r="T176" s="7"/>
      <c r="U176" s="7"/>
      <c r="V176" s="7"/>
      <c r="W176" s="7"/>
      <c r="X176" s="7"/>
      <c r="Y176" s="7"/>
    </row>
    <row r="177" spans="1:25" x14ac:dyDescent="0.2">
      <c r="A177" s="2">
        <v>1318</v>
      </c>
      <c r="B177" s="15"/>
      <c r="C177" s="8">
        <v>0.19999999999998863</v>
      </c>
      <c r="D177" s="7"/>
      <c r="E177" s="7"/>
      <c r="F177" s="4"/>
      <c r="G177" s="5"/>
      <c r="H177" s="5"/>
      <c r="I177" s="7"/>
      <c r="J177" s="7"/>
      <c r="K177" s="7"/>
      <c r="L177" s="7"/>
      <c r="M177" s="7" t="s">
        <v>123</v>
      </c>
      <c r="N177" s="7" t="s">
        <v>124</v>
      </c>
      <c r="O177" s="6">
        <f t="shared" si="10"/>
        <v>0</v>
      </c>
      <c r="P177" s="6">
        <f t="shared" si="11"/>
        <v>0</v>
      </c>
      <c r="Q177" s="7"/>
      <c r="R177" s="7"/>
      <c r="S177" s="7"/>
      <c r="T177" s="7"/>
      <c r="U177" s="7"/>
      <c r="V177" s="7"/>
      <c r="W177" s="7"/>
      <c r="X177" s="7"/>
      <c r="Y177" s="7"/>
    </row>
    <row r="178" spans="1:25" x14ac:dyDescent="0.2">
      <c r="A178" s="2">
        <v>1319</v>
      </c>
      <c r="B178" s="15"/>
      <c r="C178" s="8">
        <v>2.6999999999999886</v>
      </c>
      <c r="D178" s="7"/>
      <c r="E178" s="7"/>
      <c r="F178" s="4"/>
      <c r="G178" s="5"/>
      <c r="H178" s="5"/>
      <c r="I178" s="7"/>
      <c r="J178" s="7"/>
      <c r="K178" s="7"/>
      <c r="L178" s="7"/>
      <c r="M178" s="7" t="s">
        <v>124</v>
      </c>
      <c r="N178" s="7" t="s">
        <v>125</v>
      </c>
      <c r="O178" s="6">
        <f t="shared" si="10"/>
        <v>0</v>
      </c>
      <c r="P178" s="6">
        <f t="shared" si="11"/>
        <v>0</v>
      </c>
      <c r="Q178" s="7"/>
      <c r="R178" s="7"/>
      <c r="S178" s="7"/>
      <c r="T178" s="7"/>
      <c r="U178" s="7"/>
      <c r="V178" s="7"/>
      <c r="W178" s="7"/>
      <c r="X178" s="7"/>
      <c r="Y178" s="7"/>
    </row>
    <row r="179" spans="1:25" x14ac:dyDescent="0.2">
      <c r="A179" s="2">
        <v>1320</v>
      </c>
      <c r="B179" s="15"/>
      <c r="C179" s="8">
        <v>2.6000000000000227</v>
      </c>
      <c r="D179" s="7"/>
      <c r="E179" s="7"/>
      <c r="F179" s="4"/>
      <c r="G179" s="5"/>
      <c r="H179" s="5"/>
      <c r="I179" s="7"/>
      <c r="J179" s="7"/>
      <c r="K179" s="7"/>
      <c r="L179" s="7"/>
      <c r="M179" s="7" t="s">
        <v>125</v>
      </c>
      <c r="N179" s="7" t="s">
        <v>126</v>
      </c>
      <c r="O179" s="6">
        <f t="shared" si="10"/>
        <v>0</v>
      </c>
      <c r="P179" s="6">
        <f t="shared" si="11"/>
        <v>0</v>
      </c>
      <c r="Q179" s="7"/>
      <c r="R179" s="7"/>
      <c r="S179" s="7"/>
      <c r="T179" s="7"/>
      <c r="U179" s="7"/>
      <c r="V179" s="7"/>
      <c r="W179" s="7"/>
      <c r="X179" s="7"/>
      <c r="Y179" s="7"/>
    </row>
    <row r="180" spans="1:25" x14ac:dyDescent="0.2">
      <c r="A180" s="2">
        <v>1321</v>
      </c>
      <c r="B180" s="15"/>
      <c r="C180" s="8">
        <v>0.19999999999998863</v>
      </c>
      <c r="D180" s="7"/>
      <c r="E180" s="7"/>
      <c r="F180" s="4"/>
      <c r="G180" s="5"/>
      <c r="H180" s="5"/>
      <c r="I180" s="7"/>
      <c r="J180" s="7"/>
      <c r="K180" s="7"/>
      <c r="L180" s="7"/>
      <c r="M180" s="7" t="s">
        <v>126</v>
      </c>
      <c r="N180" s="7" t="s">
        <v>120</v>
      </c>
      <c r="O180" s="6">
        <f t="shared" si="10"/>
        <v>0</v>
      </c>
      <c r="P180" s="6">
        <f t="shared" si="11"/>
        <v>0</v>
      </c>
      <c r="Q180" s="7"/>
      <c r="R180" s="7"/>
      <c r="S180" s="7"/>
      <c r="T180" s="7"/>
      <c r="U180" s="7"/>
      <c r="V180" s="7"/>
      <c r="W180" s="7"/>
      <c r="X180" s="7"/>
      <c r="Y180" s="7"/>
    </row>
    <row r="181" spans="1:25" x14ac:dyDescent="0.2">
      <c r="A181" s="2">
        <v>1322</v>
      </c>
      <c r="B181" s="15"/>
      <c r="C181" s="8">
        <v>1.1000000000000227</v>
      </c>
      <c r="D181" s="7"/>
      <c r="E181" s="7"/>
      <c r="F181" s="4"/>
      <c r="G181" s="5"/>
      <c r="H181" s="5"/>
      <c r="I181" s="7"/>
      <c r="J181" s="7"/>
      <c r="K181" s="7"/>
      <c r="L181" s="7"/>
      <c r="M181" s="7" t="s">
        <v>120</v>
      </c>
      <c r="N181" s="7" t="s">
        <v>80</v>
      </c>
      <c r="O181" s="6">
        <f t="shared" si="10"/>
        <v>0</v>
      </c>
      <c r="P181" s="6">
        <f t="shared" si="11"/>
        <v>0</v>
      </c>
      <c r="Q181" s="7"/>
      <c r="R181" s="7"/>
      <c r="S181" s="7"/>
      <c r="T181" s="7"/>
      <c r="U181" s="7"/>
      <c r="V181" s="7"/>
      <c r="W181" s="7"/>
      <c r="X181" s="7"/>
      <c r="Y181" s="7"/>
    </row>
    <row r="182" spans="1:25" x14ac:dyDescent="0.2">
      <c r="A182" s="2">
        <v>1323</v>
      </c>
      <c r="B182" s="15"/>
      <c r="C182" s="8">
        <v>2.3999999999999773</v>
      </c>
      <c r="D182" s="7"/>
      <c r="E182" s="7"/>
      <c r="F182" s="4"/>
      <c r="G182" s="5"/>
      <c r="H182" s="5"/>
      <c r="I182" s="7"/>
      <c r="J182" s="7"/>
      <c r="K182" s="7"/>
      <c r="L182" s="7"/>
      <c r="M182" s="7" t="s">
        <v>80</v>
      </c>
      <c r="N182" s="7" t="s">
        <v>81</v>
      </c>
      <c r="O182" s="6">
        <f t="shared" si="10"/>
        <v>0</v>
      </c>
      <c r="P182" s="6">
        <f t="shared" si="11"/>
        <v>0</v>
      </c>
      <c r="Q182" s="7"/>
      <c r="R182" s="7"/>
      <c r="S182" s="7"/>
      <c r="T182" s="7"/>
      <c r="U182" s="7"/>
      <c r="V182" s="7"/>
      <c r="W182" s="7"/>
      <c r="X182" s="7"/>
      <c r="Y182" s="7"/>
    </row>
    <row r="183" spans="1:25" x14ac:dyDescent="0.2">
      <c r="A183" s="2">
        <v>1324</v>
      </c>
      <c r="B183" s="15"/>
      <c r="C183" s="8">
        <v>0.69999999999998863</v>
      </c>
      <c r="D183" s="7"/>
      <c r="E183" s="7"/>
      <c r="F183" s="4"/>
      <c r="G183" s="5"/>
      <c r="H183" s="5"/>
      <c r="I183" s="7"/>
      <c r="J183" s="7"/>
      <c r="K183" s="7"/>
      <c r="L183" s="7"/>
      <c r="M183" s="7" t="s">
        <v>81</v>
      </c>
      <c r="N183" s="7" t="s">
        <v>82</v>
      </c>
      <c r="O183" s="6">
        <f t="shared" si="10"/>
        <v>0</v>
      </c>
      <c r="P183" s="6">
        <f t="shared" si="11"/>
        <v>0</v>
      </c>
      <c r="Q183" s="7"/>
      <c r="R183" s="7"/>
      <c r="S183" s="7"/>
      <c r="T183" s="7"/>
      <c r="U183" s="7"/>
      <c r="V183" s="7"/>
      <c r="W183" s="7"/>
      <c r="X183" s="7"/>
      <c r="Y183" s="7"/>
    </row>
    <row r="184" spans="1:25" x14ac:dyDescent="0.2">
      <c r="A184" s="2">
        <v>1325</v>
      </c>
      <c r="B184" s="15"/>
      <c r="C184" s="8">
        <v>0.30000000000001137</v>
      </c>
      <c r="D184" s="7"/>
      <c r="E184" s="7"/>
      <c r="F184" s="4"/>
      <c r="G184" s="5"/>
      <c r="H184" s="5"/>
      <c r="I184" s="7"/>
      <c r="J184" s="7"/>
      <c r="K184" s="7"/>
      <c r="L184" s="7"/>
      <c r="M184" s="7" t="s">
        <v>82</v>
      </c>
      <c r="N184" s="7" t="s">
        <v>86</v>
      </c>
      <c r="O184" s="6">
        <f t="shared" si="10"/>
        <v>0</v>
      </c>
      <c r="P184" s="6">
        <f t="shared" si="11"/>
        <v>0</v>
      </c>
      <c r="Q184" s="7"/>
      <c r="R184" s="7"/>
      <c r="S184" s="7"/>
      <c r="T184" s="7"/>
      <c r="U184" s="7"/>
      <c r="V184" s="7"/>
      <c r="W184" s="7"/>
      <c r="X184" s="7"/>
      <c r="Y184" s="7"/>
    </row>
    <row r="185" spans="1:25" x14ac:dyDescent="0.2">
      <c r="A185" s="2">
        <v>1326</v>
      </c>
      <c r="B185" s="15"/>
      <c r="C185" s="8">
        <v>0.60000000000002274</v>
      </c>
      <c r="D185" s="7"/>
      <c r="E185" s="7"/>
      <c r="F185" s="4"/>
      <c r="G185" s="5"/>
      <c r="H185" s="5"/>
      <c r="I185" s="7"/>
      <c r="J185" s="7"/>
      <c r="K185" s="7"/>
      <c r="L185" s="7"/>
      <c r="M185" s="7" t="s">
        <v>86</v>
      </c>
      <c r="N185" s="7" t="s">
        <v>87</v>
      </c>
      <c r="O185" s="6">
        <f t="shared" si="10"/>
        <v>0</v>
      </c>
      <c r="P185" s="6">
        <f t="shared" si="11"/>
        <v>0</v>
      </c>
      <c r="Q185" s="7"/>
      <c r="R185" s="7"/>
      <c r="S185" s="7"/>
      <c r="T185" s="7"/>
      <c r="U185" s="7"/>
      <c r="V185" s="7"/>
      <c r="W185" s="7"/>
      <c r="X185" s="7"/>
      <c r="Y185" s="7"/>
    </row>
    <row r="186" spans="1:25" x14ac:dyDescent="0.2">
      <c r="A186" s="2">
        <v>1327</v>
      </c>
      <c r="B186" s="15"/>
      <c r="C186" s="8">
        <v>1.1999999999999886</v>
      </c>
      <c r="D186" s="7"/>
      <c r="E186" s="7"/>
      <c r="F186" s="4"/>
      <c r="G186" s="5"/>
      <c r="H186" s="5"/>
      <c r="I186" s="7"/>
      <c r="J186" s="7"/>
      <c r="K186" s="7"/>
      <c r="L186" s="7"/>
      <c r="M186" s="7" t="s">
        <v>87</v>
      </c>
      <c r="N186" s="7" t="s">
        <v>88</v>
      </c>
      <c r="O186" s="6">
        <f t="shared" si="10"/>
        <v>0</v>
      </c>
      <c r="P186" s="6">
        <f t="shared" si="11"/>
        <v>0</v>
      </c>
      <c r="Q186" s="7"/>
      <c r="R186" s="7"/>
      <c r="S186" s="7"/>
      <c r="T186" s="7"/>
      <c r="U186" s="7"/>
      <c r="V186" s="7"/>
      <c r="W186" s="7"/>
      <c r="X186" s="7"/>
      <c r="Y186" s="7"/>
    </row>
    <row r="187" spans="1:25" x14ac:dyDescent="0.2">
      <c r="A187" s="2">
        <v>1328</v>
      </c>
      <c r="B187" s="15"/>
      <c r="C187" s="8">
        <v>2.8999999999999773</v>
      </c>
      <c r="D187" s="7"/>
      <c r="E187" s="7"/>
      <c r="F187" s="4"/>
      <c r="G187" s="5"/>
      <c r="H187" s="5"/>
      <c r="I187" s="7"/>
      <c r="J187" s="7"/>
      <c r="K187" s="7"/>
      <c r="L187" s="7"/>
      <c r="M187" s="7" t="s">
        <v>88</v>
      </c>
      <c r="N187" s="7" t="s">
        <v>127</v>
      </c>
      <c r="O187" s="6">
        <f t="shared" si="10"/>
        <v>0</v>
      </c>
      <c r="P187" s="6">
        <f t="shared" si="11"/>
        <v>0</v>
      </c>
      <c r="Q187" s="7"/>
      <c r="R187" s="7"/>
      <c r="S187" s="7"/>
      <c r="T187" s="7"/>
      <c r="U187" s="7"/>
      <c r="V187" s="7"/>
      <c r="W187" s="7"/>
      <c r="X187" s="7"/>
      <c r="Y187" s="7"/>
    </row>
    <row r="188" spans="1:25" x14ac:dyDescent="0.2">
      <c r="A188" s="2">
        <v>1329</v>
      </c>
      <c r="B188" s="15"/>
      <c r="C188" s="8">
        <v>0.80000000000001137</v>
      </c>
      <c r="D188" s="7"/>
      <c r="E188" s="7"/>
      <c r="F188" s="4"/>
      <c r="G188" s="5"/>
      <c r="H188" s="5"/>
      <c r="I188" s="7"/>
      <c r="J188" s="7"/>
      <c r="K188" s="7"/>
      <c r="L188" s="7"/>
      <c r="M188" s="7" t="s">
        <v>127</v>
      </c>
      <c r="N188" s="7" t="s">
        <v>128</v>
      </c>
      <c r="O188" s="6">
        <f t="shared" si="10"/>
        <v>0</v>
      </c>
      <c r="P188" s="6">
        <f t="shared" si="11"/>
        <v>0</v>
      </c>
      <c r="Q188" s="7"/>
      <c r="R188" s="7"/>
      <c r="S188" s="7"/>
      <c r="T188" s="7"/>
      <c r="U188" s="7"/>
      <c r="V188" s="7"/>
      <c r="W188" s="7"/>
      <c r="X188" s="7"/>
      <c r="Y188" s="7"/>
    </row>
    <row r="189" spans="1:25" x14ac:dyDescent="0.2">
      <c r="A189" s="2">
        <v>1330</v>
      </c>
      <c r="B189" s="15"/>
      <c r="C189" s="8">
        <v>1.3999999999999773</v>
      </c>
      <c r="D189" s="7"/>
      <c r="E189" s="7"/>
      <c r="F189" s="4"/>
      <c r="G189" s="5"/>
      <c r="H189" s="5"/>
      <c r="I189" s="7"/>
      <c r="J189" s="7"/>
      <c r="K189" s="7"/>
      <c r="L189" s="7"/>
      <c r="M189" s="7" t="s">
        <v>128</v>
      </c>
      <c r="N189" s="7" t="s">
        <v>129</v>
      </c>
      <c r="O189" s="6">
        <f t="shared" si="10"/>
        <v>0</v>
      </c>
      <c r="P189" s="6">
        <f t="shared" si="11"/>
        <v>0</v>
      </c>
      <c r="Q189" s="7"/>
      <c r="R189" s="7"/>
      <c r="S189" s="7"/>
      <c r="T189" s="7"/>
      <c r="U189" s="7"/>
      <c r="V189" s="7"/>
      <c r="W189" s="7"/>
      <c r="X189" s="7"/>
      <c r="Y189" s="7"/>
    </row>
    <row r="190" spans="1:25" x14ac:dyDescent="0.2">
      <c r="A190" s="2">
        <v>1331</v>
      </c>
      <c r="B190" s="15"/>
      <c r="C190" s="8">
        <v>0.30000000000001137</v>
      </c>
      <c r="D190" s="7"/>
      <c r="E190" s="7"/>
      <c r="F190" s="4"/>
      <c r="G190" s="5"/>
      <c r="H190" s="5"/>
      <c r="I190" s="7"/>
      <c r="J190" s="7"/>
      <c r="K190" s="7"/>
      <c r="L190" s="7"/>
      <c r="M190" s="7" t="s">
        <v>129</v>
      </c>
      <c r="N190" s="7" t="s">
        <v>130</v>
      </c>
      <c r="O190" s="6">
        <f t="shared" si="10"/>
        <v>0</v>
      </c>
      <c r="P190" s="6">
        <f t="shared" si="11"/>
        <v>0</v>
      </c>
      <c r="Q190" s="7"/>
      <c r="R190" s="7"/>
      <c r="S190" s="7"/>
      <c r="T190" s="7"/>
      <c r="U190" s="7"/>
      <c r="V190" s="7"/>
      <c r="W190" s="7"/>
      <c r="X190" s="7"/>
      <c r="Y190" s="7"/>
    </row>
    <row r="191" spans="1:25" x14ac:dyDescent="0.2">
      <c r="A191" s="2">
        <v>1332</v>
      </c>
      <c r="B191" s="15"/>
      <c r="C191" s="8">
        <v>1.6999999999999886</v>
      </c>
      <c r="D191" s="7"/>
      <c r="E191" s="7"/>
      <c r="F191" s="4"/>
      <c r="G191" s="5"/>
      <c r="H191" s="5"/>
      <c r="I191" s="7"/>
      <c r="J191" s="7"/>
      <c r="K191" s="7"/>
      <c r="L191" s="7"/>
      <c r="M191" s="7" t="s">
        <v>130</v>
      </c>
      <c r="N191" s="7" t="s">
        <v>131</v>
      </c>
      <c r="O191" s="6">
        <f t="shared" si="10"/>
        <v>0</v>
      </c>
      <c r="P191" s="6">
        <f t="shared" si="11"/>
        <v>0</v>
      </c>
      <c r="Q191" s="7"/>
      <c r="R191" s="7"/>
      <c r="S191" s="7"/>
      <c r="T191" s="7"/>
      <c r="U191" s="7"/>
      <c r="V191" s="7"/>
      <c r="W191" s="7"/>
      <c r="X191" s="7"/>
      <c r="Y191" s="7"/>
    </row>
    <row r="192" spans="1:25" x14ac:dyDescent="0.2">
      <c r="A192" s="2">
        <v>1333</v>
      </c>
      <c r="B192" s="15"/>
      <c r="C192" s="8">
        <v>1.4000000000000341</v>
      </c>
      <c r="D192" s="7"/>
      <c r="E192" s="7"/>
      <c r="F192" s="4"/>
      <c r="G192" s="5"/>
      <c r="H192" s="5"/>
      <c r="I192" s="7"/>
      <c r="J192" s="7"/>
      <c r="K192" s="7"/>
      <c r="L192" s="7"/>
      <c r="M192" s="7" t="s">
        <v>131</v>
      </c>
      <c r="N192" s="7" t="s">
        <v>115</v>
      </c>
      <c r="O192" s="6">
        <f t="shared" si="10"/>
        <v>0</v>
      </c>
      <c r="P192" s="6">
        <f t="shared" si="11"/>
        <v>0</v>
      </c>
      <c r="Q192" s="7"/>
      <c r="R192" s="7"/>
      <c r="S192" s="7"/>
      <c r="T192" s="7"/>
      <c r="U192" s="7"/>
      <c r="V192" s="7"/>
      <c r="W192" s="7"/>
      <c r="X192" s="7"/>
      <c r="Y192" s="7"/>
    </row>
    <row r="193" spans="1:25" x14ac:dyDescent="0.2">
      <c r="A193" s="2">
        <v>1334</v>
      </c>
      <c r="B193" s="15"/>
      <c r="C193" s="8">
        <v>2.3000000000000114</v>
      </c>
      <c r="D193" s="7"/>
      <c r="E193" s="7"/>
      <c r="F193" s="4"/>
      <c r="G193" s="5"/>
      <c r="H193" s="5"/>
      <c r="I193" s="7"/>
      <c r="J193" s="7"/>
      <c r="K193" s="7"/>
      <c r="L193" s="7"/>
      <c r="M193" s="7" t="s">
        <v>115</v>
      </c>
      <c r="N193" s="7" t="s">
        <v>116</v>
      </c>
      <c r="O193" s="6">
        <f t="shared" si="10"/>
        <v>0</v>
      </c>
      <c r="P193" s="6">
        <f t="shared" ref="P193:P195" si="12">O193/(((1-I193/100)+((I193/100)*(K193/15)) + ((1-J193/100)+(J193/100)*(L193/15)))/2)</f>
        <v>0</v>
      </c>
      <c r="Q193" s="7"/>
      <c r="R193" s="7"/>
      <c r="S193" s="7"/>
      <c r="T193" s="7"/>
      <c r="U193" s="7"/>
      <c r="V193" s="7"/>
      <c r="W193" s="7"/>
      <c r="X193" s="7"/>
      <c r="Y193" s="7"/>
    </row>
    <row r="194" spans="1:25" x14ac:dyDescent="0.2">
      <c r="A194" s="2">
        <v>1335</v>
      </c>
      <c r="B194" s="15"/>
      <c r="C194" s="8">
        <v>1.1999999999999886</v>
      </c>
      <c r="D194" s="7"/>
      <c r="E194" s="7"/>
      <c r="F194" s="4"/>
      <c r="G194" s="5"/>
      <c r="H194" s="5"/>
      <c r="I194" s="7"/>
      <c r="J194" s="7"/>
      <c r="K194" s="7"/>
      <c r="L194" s="7"/>
      <c r="M194" s="7" t="s">
        <v>116</v>
      </c>
      <c r="N194" s="7" t="s">
        <v>117</v>
      </c>
      <c r="O194" s="6">
        <f t="shared" si="10"/>
        <v>0</v>
      </c>
      <c r="P194" s="6">
        <f t="shared" si="12"/>
        <v>0</v>
      </c>
      <c r="Q194" s="7"/>
      <c r="R194" s="7"/>
      <c r="S194" s="7"/>
      <c r="T194" s="7"/>
      <c r="U194" s="7"/>
      <c r="V194" s="7"/>
      <c r="W194" s="7"/>
      <c r="X194" s="7"/>
      <c r="Y194" s="7"/>
    </row>
    <row r="195" spans="1:25" x14ac:dyDescent="0.2">
      <c r="A195" s="2">
        <v>1336</v>
      </c>
      <c r="B195" s="15"/>
      <c r="C195" s="8">
        <v>4</v>
      </c>
      <c r="D195" s="7"/>
      <c r="E195" s="7"/>
      <c r="F195" s="4"/>
      <c r="G195" s="5"/>
      <c r="H195" s="5"/>
      <c r="I195" s="7"/>
      <c r="J195" s="7"/>
      <c r="K195" s="7"/>
      <c r="L195" s="7"/>
      <c r="M195" s="7" t="s">
        <v>117</v>
      </c>
      <c r="N195" s="7" t="s">
        <v>178</v>
      </c>
      <c r="O195" s="6">
        <f t="shared" si="10"/>
        <v>0</v>
      </c>
      <c r="P195" s="6">
        <f t="shared" si="12"/>
        <v>0</v>
      </c>
      <c r="Q195" s="7"/>
      <c r="R195" s="7"/>
      <c r="S195" s="7"/>
      <c r="T195" s="7"/>
      <c r="U195" s="7"/>
      <c r="V195" s="7"/>
      <c r="W195" s="7"/>
      <c r="X195" s="7"/>
      <c r="Y195" s="7"/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Counts</vt:lpstr>
      <vt:lpstr>Rules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Marmet</dc:creator>
  <cp:lastModifiedBy>Kathy Marmet</cp:lastModifiedBy>
  <cp:lastPrinted>2013-09-22T11:42:27Z</cp:lastPrinted>
  <dcterms:created xsi:type="dcterms:W3CDTF">2009-07-22T16:11:11Z</dcterms:created>
  <dcterms:modified xsi:type="dcterms:W3CDTF">2014-03-06T12:57:30Z</dcterms:modified>
</cp:coreProperties>
</file>