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371" windowWidth="6840" windowHeight="9120" activeTab="1"/>
  </bookViews>
  <sheets>
    <sheet name="all_pivot" sheetId="1" r:id="rId1"/>
    <sheet name="Count(ed)" sheetId="2" r:id="rId2"/>
    <sheet name="count by segment" sheetId="3" r:id="rId3"/>
    <sheet name="Weise Data" sheetId="4" r:id="rId4"/>
  </sheets>
  <definedNames>
    <definedName name="_xlnm.Print_Area" localSheetId="1">'Count(ed)'!$D$1:$AB$287</definedName>
  </definedNames>
  <calcPr fullCalcOnLoad="1"/>
  <pivotCaches>
    <pivotCache cacheId="1" r:id="rId5"/>
  </pivotCaches>
</workbook>
</file>

<file path=xl/sharedStrings.xml><?xml version="1.0" encoding="utf-8"?>
<sst xmlns="http://schemas.openxmlformats.org/spreadsheetml/2006/main" count="7293" uniqueCount="911">
  <si>
    <t>Date of collection:</t>
  </si>
  <si>
    <t>Start location:</t>
  </si>
  <si>
    <t>End location:</t>
  </si>
  <si>
    <t>First name</t>
  </si>
  <si>
    <t>Last name</t>
  </si>
  <si>
    <t>Other team members:</t>
  </si>
  <si>
    <t>Count of American chestnut trees</t>
  </si>
  <si>
    <t>Number of large American chestnut trees</t>
  </si>
  <si>
    <t>Count of doubtful identifications of American chestnut trees:</t>
  </si>
  <si>
    <t>Direction of travel:</t>
  </si>
  <si>
    <t>% on right</t>
  </si>
  <si>
    <t>ft. to right</t>
  </si>
  <si>
    <t>% on left:</t>
  </si>
  <si>
    <t>ft. to left</t>
  </si>
  <si>
    <t>Other observations:</t>
  </si>
  <si>
    <t>Date of Last Mod</t>
  </si>
  <si>
    <t>9B</t>
  </si>
  <si>
    <t>Frazier Disc. Trail N post</t>
  </si>
  <si>
    <t>Loft Mtn Amphitheater trail</t>
  </si>
  <si>
    <t>Mark</t>
  </si>
  <si>
    <t>Gatewood</t>
  </si>
  <si>
    <t>Betty Gatewood</t>
  </si>
  <si>
    <t>North to South</t>
  </si>
  <si>
    <t>Heavy growth of oriental bittersweet, Clematis, grape vines.</t>
  </si>
  <si>
    <t>6/29/2008 2:35:23 PM</t>
  </si>
  <si>
    <t>1</t>
  </si>
  <si>
    <t>South to North</t>
  </si>
  <si>
    <t>39b</t>
  </si>
  <si>
    <t>Tumbling Run shelter</t>
  </si>
  <si>
    <t>Chimney Rocks</t>
  </si>
  <si>
    <t>Gary</t>
  </si>
  <si>
    <t>Steele</t>
  </si>
  <si>
    <t>Anniell Miller</t>
  </si>
  <si>
    <t>6/22/2008 4:29:18 PM</t>
  </si>
  <si>
    <t>Turk Gap Parking</t>
  </si>
  <si>
    <t>Rip Rap Trail Parking</t>
  </si>
  <si>
    <t>Jim</t>
  </si>
  <si>
    <t>Walker</t>
  </si>
  <si>
    <t>Mary Walker; Adele Baker</t>
  </si>
  <si>
    <t>NA</t>
  </si>
  <si>
    <t>We estimate that 80% of these trees had snags.</t>
  </si>
  <si>
    <t>6/2/2008 12:12:10 PM</t>
  </si>
  <si>
    <t>625</t>
  </si>
  <si>
    <t>Tri-County Shelter</t>
  </si>
  <si>
    <t>Eckville Shelter</t>
  </si>
  <si>
    <t>Sara</t>
  </si>
  <si>
    <t>Fitzsimmons</t>
  </si>
  <si>
    <t>Rachel Wells</t>
  </si>
  <si>
    <t>The number of trees I saw decreased significantly as the terrain got really rocky after the Allentown Shelter. It then dropped off to almost non-existent after I dropped down past the Hawk Mountain Sanctuary Trail marker. The most trees per area were definitely seen in the first section I did, section 623.</t>
  </si>
  <si>
    <t>6/19/2008 1:08:48 PM</t>
  </si>
  <si>
    <t>627-629</t>
  </si>
  <si>
    <t>The Pinnacle</t>
  </si>
  <si>
    <t>Pulpit Rock</t>
  </si>
  <si>
    <t>Josh Flad</t>
  </si>
  <si>
    <t>7/18/2008 9:41:09 AM</t>
  </si>
  <si>
    <t>623</t>
  </si>
  <si>
    <t>Fort Franklin Road</t>
  </si>
  <si>
    <t>Allentown Shelter</t>
  </si>
  <si>
    <t>6/19/2008 12:53:14 PM</t>
  </si>
  <si>
    <t>9A</t>
  </si>
  <si>
    <t>Ivy Creek Overlook</t>
  </si>
  <si>
    <t>8</t>
  </si>
  <si>
    <t>Chestnuts on our section occupy dry rocky sites; associates include chestnut oak, red maple, sassafras, mtn laurel. We found two chestnuts in flower, within 50 feet of each other; one outside the 15 foot limit. Both estimated 4" DBH. We'll watch these.</t>
  </si>
  <si>
    <t>6/29/2008 2:31:09 PM</t>
  </si>
  <si>
    <t>39c</t>
  </si>
  <si>
    <t>PA Rte. 233</t>
  </si>
  <si>
    <t>6/22/2008 4:33:47 PM</t>
  </si>
  <si>
    <t>Rocky Mountain Shelters</t>
  </si>
  <si>
    <t>PA Route 233</t>
  </si>
  <si>
    <t>6/1/2008 3:37:55 PM</t>
  </si>
  <si>
    <t>633-634</t>
  </si>
  <si>
    <t>Pa. 61</t>
  </si>
  <si>
    <t>Port Clinton</t>
  </si>
  <si>
    <t>7/18/2008 9:44:39 AM</t>
  </si>
  <si>
    <t>Devils Racecourse Shelter Tr.</t>
  </si>
  <si>
    <t>Bill</t>
  </si>
  <si>
    <t>Stachoviak</t>
  </si>
  <si>
    <t>Sandy Bloom</t>
  </si>
  <si>
    <t>6/15/2008 7:53:35 AM</t>
  </si>
  <si>
    <t>Jenkins Gap</t>
  </si>
  <si>
    <t>Compton Gap</t>
  </si>
  <si>
    <t>Karen</t>
  </si>
  <si>
    <t>Wickmann</t>
  </si>
  <si>
    <t>(none)</t>
  </si>
  <si>
    <t>6/23/2008 7:28:08 AM</t>
  </si>
  <si>
    <t>15B</t>
  </si>
  <si>
    <t>Hawksbill Gap</t>
  </si>
  <si>
    <t>Skyland Svc. Rd. N.</t>
  </si>
  <si>
    <t>6/2/2008 12:23:32 PM</t>
  </si>
  <si>
    <t>630-632</t>
  </si>
  <si>
    <t>Windsor Furnace Shelter</t>
  </si>
  <si>
    <t>Pocahontas Spring</t>
  </si>
  <si>
    <t>7/18/2008 9:42:57 AM</t>
  </si>
  <si>
    <t>629-630</t>
  </si>
  <si>
    <t>7/18/2008 9:41:52 AM</t>
  </si>
  <si>
    <t>Beahms Gap; MP 28.5</t>
  </si>
  <si>
    <t>Elkwallow Gap: MP 23.9</t>
  </si>
  <si>
    <t>Patrick</t>
  </si>
  <si>
    <t>Stark</t>
  </si>
  <si>
    <t>Kate Rudacille</t>
  </si>
  <si>
    <t>Observed 13-single stem trees greater than 3' tall; also approx. 30 +/- seedlings under 3' height. Saw burrs in large clumps S. of intersection w/Thornton River Trail (on ground &amp; in tree), but less than 8" dbh. Found 1-22" w/burrs in tree, approx. 0.2 mi. N. of intersection w/Thornton River Trail. Nothing noted here was included in total count.</t>
  </si>
  <si>
    <t>6/13/2008 2:36:11 PM</t>
  </si>
  <si>
    <t>39a</t>
  </si>
  <si>
    <t>Antietum Shelter</t>
  </si>
  <si>
    <t>Tumbling Run Shelter</t>
  </si>
  <si>
    <t>6/22/2008 4:24:04 PM</t>
  </si>
  <si>
    <t>15C</t>
  </si>
  <si>
    <t>Hughes River Gap MP38.6</t>
  </si>
  <si>
    <t>The visibility problems were cliffs.</t>
  </si>
  <si>
    <t>6/2/2008 12:26:41 PM</t>
  </si>
  <si>
    <t>Elkwallow Gap, mp 23.9</t>
  </si>
  <si>
    <t>Little Hogback Overlook, mp 20.8</t>
  </si>
  <si>
    <t>Reed</t>
  </si>
  <si>
    <t>Flinn</t>
  </si>
  <si>
    <t>Hank Flinn</t>
  </si>
  <si>
    <t>sec. 19-a: 0 trees; sec. 19-b: 7 trees; sec. 19-c: 33 trees One chestnut that I found was quite large and healthy. It was only 14 in. in circumference, so I did not fill out a large tree report. It stood about 20-25 ft. tall and showed no visible signs of blight. It was not a root shoot which I thought was remarkable. It is located about 2/10ths of a mile past the view point on the AT west of Rattlesnake Point overlook on the left. If you look for it you can't miss it.</t>
  </si>
  <si>
    <t>7/11/2008 7:25:22 AM</t>
  </si>
  <si>
    <t>626-627</t>
  </si>
  <si>
    <t>Hawk Mt. Road</t>
  </si>
  <si>
    <t>7/18/2008 9:40:16 AM</t>
  </si>
  <si>
    <t>Rockfish Gap</t>
  </si>
  <si>
    <t>Self Registration</t>
  </si>
  <si>
    <t>Sarah</t>
  </si>
  <si>
    <t>Mittlefehldt</t>
  </si>
  <si>
    <t>John Gillette</t>
  </si>
  <si>
    <t>7/25/2008 6:40:04 AM</t>
  </si>
  <si>
    <t>632-633</t>
  </si>
  <si>
    <t>7/18/2008 9:43:54 AM</t>
  </si>
  <si>
    <t>624</t>
  </si>
  <si>
    <t>Tri-County Corner</t>
  </si>
  <si>
    <t>6/19/2008 1:01:12 PM</t>
  </si>
  <si>
    <t>29A</t>
  </si>
  <si>
    <t>Southern access trail to Blackburn Trail Center</t>
  </si>
  <si>
    <t>David Lesser Memorial Shelter</t>
  </si>
  <si>
    <t>Jerry</t>
  </si>
  <si>
    <t>Cowden</t>
  </si>
  <si>
    <t>Neal Teplitz</t>
  </si>
  <si>
    <t>None</t>
  </si>
  <si>
    <t>6/29/2008 4:22:19 PM</t>
  </si>
  <si>
    <t>15A</t>
  </si>
  <si>
    <t>Rock Spring Cabin/Hut</t>
  </si>
  <si>
    <t>Hawksbill Gap MP 45.5</t>
  </si>
  <si>
    <t>6/2/2008 12:20:50 PM</t>
  </si>
  <si>
    <t>1B</t>
  </si>
  <si>
    <t>Calf Mountain Shelter</t>
  </si>
  <si>
    <t>none between McCormick Gap and Calf Mountain Shelter</t>
  </si>
  <si>
    <t>7/25/2008 6:43:38 AM</t>
  </si>
  <si>
    <t>29B</t>
  </si>
  <si>
    <t>Keys Gap, Rt. 9</t>
  </si>
  <si>
    <t>None.</t>
  </si>
  <si>
    <t>6/29/2008 4:25:11 PM</t>
  </si>
  <si>
    <t>Web Form Section number:</t>
  </si>
  <si>
    <t>21A</t>
  </si>
  <si>
    <t>21B</t>
  </si>
  <si>
    <t>Hogwallow Gap</t>
  </si>
  <si>
    <t>I did see one chestnut tree along this subsection, but it was about 18 feet from the trail, so it could not be counted.</t>
  </si>
  <si>
    <t>8/11/2008 6:50:17 AM</t>
  </si>
  <si>
    <t>33A</t>
  </si>
  <si>
    <t>33B</t>
  </si>
  <si>
    <t>33C</t>
  </si>
  <si>
    <t>33D</t>
  </si>
  <si>
    <t>Gathland State Park</t>
  </si>
  <si>
    <t>Crampton Gap Shelter</t>
  </si>
  <si>
    <t>Sean</t>
  </si>
  <si>
    <t>Caron</t>
  </si>
  <si>
    <t>N/A</t>
  </si>
  <si>
    <t>Rocky Run Shelter</t>
  </si>
  <si>
    <t>Hightest concentration of Chestnut trees is the mile from Lamb's knoll access road traveling north on AT. Thought I found no "Large Trees" there was evidence of nut producing trees on Lamb's Knoll</t>
  </si>
  <si>
    <t>7/30/2008 6:42:50 PM</t>
  </si>
  <si>
    <t>7/30/2008 6:50:17 PM</t>
  </si>
  <si>
    <t>Reno Monument Road</t>
  </si>
  <si>
    <t>Dahlgren Backpack Campground</t>
  </si>
  <si>
    <t>7/30/2008 6:53:36 PM</t>
  </si>
  <si>
    <t>7/30/2008 6:56:11 PM</t>
  </si>
  <si>
    <t>22A</t>
  </si>
  <si>
    <t>22B</t>
  </si>
  <si>
    <t>Possums Rest</t>
  </si>
  <si>
    <t>Joe</t>
  </si>
  <si>
    <t>Beatty</t>
  </si>
  <si>
    <t>US522</t>
  </si>
  <si>
    <t>On top of ridgeline many trees-all short! No large trees DETAILED GPS 7 DBH MEASUREMENTS FOR EACH TREE ON PAPER COPY</t>
  </si>
  <si>
    <t>7/25/2008 3:03:59 PM</t>
  </si>
  <si>
    <t>7/25/2008 3:09:12 PM</t>
  </si>
  <si>
    <t>"fence" (noted on estimate to right above) "vine heall" (left) DETAILED GPS 7 DBH MEASUREMENTS FOR EACH TREE ON PAPER COPY also note about tree with efvidence of previous bur production</t>
  </si>
  <si>
    <t>28</t>
  </si>
  <si>
    <t>Snickers Gap/Rt. 7</t>
  </si>
  <si>
    <t>Trail to Blackburn Trail Cener</t>
  </si>
  <si>
    <t>Laurie</t>
  </si>
  <si>
    <t>Potteiger</t>
  </si>
  <si>
    <t>Dicke Potteiger</t>
  </si>
  <si>
    <t>Counted 20 within 15' but less than 3' tall</t>
  </si>
  <si>
    <t>7/25/2008 3 :20 :11 PM</t>
  </si>
  <si>
    <t>36A</t>
  </si>
  <si>
    <t>36B</t>
  </si>
  <si>
    <t>36C</t>
  </si>
  <si>
    <t>Ensign Cowall Shelter</t>
  </si>
  <si>
    <t>Warner Gap PD</t>
  </si>
  <si>
    <t>Anita</t>
  </si>
  <si>
    <t>Virkus</t>
  </si>
  <si>
    <t>Lee Paul</t>
  </si>
  <si>
    <t>7/25/2008 3:54:08 PM</t>
  </si>
  <si>
    <t>491 Rt. Raven Rock RD</t>
  </si>
  <si>
    <t>7/25/2008 3:57:08 PM</t>
  </si>
  <si>
    <t>Raven Rock Road</t>
  </si>
  <si>
    <t>Two larger trees found but circumfrence 9" and 8 " only near where shelter trail crossing occures. (kam note- direction of travel taken from  36bform--omitted on this form)</t>
  </si>
  <si>
    <t>7/25/2008 4:00:55 PM</t>
  </si>
  <si>
    <t>37A</t>
  </si>
  <si>
    <t>37B</t>
  </si>
  <si>
    <t>37C</t>
  </si>
  <si>
    <t>Blue Trail/Trail to High Rock?</t>
  </si>
  <si>
    <t>Penn Mar PK</t>
  </si>
  <si>
    <t>High Rock Trail</t>
  </si>
  <si>
    <t>PA MD Line</t>
  </si>
  <si>
    <t>40A</t>
  </si>
  <si>
    <t>Canal Road</t>
  </si>
  <si>
    <t>Pochuck Creek footbridge</t>
  </si>
  <si>
    <t>County 517</t>
  </si>
  <si>
    <t>County 565;Glenwood, N.J., P.O. 07418(P.O. 0.7m W; L 1m W)</t>
  </si>
  <si>
    <t>Pochuck Mountain (800')</t>
  </si>
  <si>
    <t>Pochuck Mountain Shelter</t>
  </si>
  <si>
    <t>Lake Wallkill Road (Liberty Corners Road)</t>
  </si>
  <si>
    <t>Wallkill River</t>
  </si>
  <si>
    <t>Oil City Road</t>
  </si>
  <si>
    <t>N.J. 284 (420')(G 0.4m W)</t>
  </si>
  <si>
    <t>Lott Road; Unionville, N.Y., P.O. 10988(P.O.,G,M 0.4m W)</t>
  </si>
  <si>
    <t>Unionville Road</t>
  </si>
  <si>
    <t>Gemmer Road</t>
  </si>
  <si>
    <t>County 519</t>
  </si>
  <si>
    <t>High Point Shelter</t>
  </si>
  <si>
    <t>Side trail to High Point Monument</t>
  </si>
  <si>
    <t>N.J. 23 (1,500')(w on A.T.; G 2.5m E, 4.3m W;L 1.4m E, 4.4m W; M 4.3m W)</t>
  </si>
  <si>
    <t>Trail to Rutherford Shelter(S,w 0.4m E)</t>
  </si>
  <si>
    <t>Deckertown Turnpike</t>
  </si>
  <si>
    <t>Mashipacong Shelter</t>
  </si>
  <si>
    <t>Crigger Road</t>
  </si>
  <si>
    <t>Sunrise Mountain (1,653')</t>
  </si>
  <si>
    <t>Trail to Gren Anderson Shelter</t>
  </si>
  <si>
    <t>Culver Fire Tower</t>
  </si>
  <si>
    <t>Culvers Gap, U.S. 206 (935');Branchville, N.J., P.O. 07826(P.O. 3.4m E; G on A.T., 1.6m E;L 2.5m E, 1.9m W; M 0.1m W, 0.6m E)</t>
  </si>
  <si>
    <t>Brink Road Shelter(S,w 0.2m W)</t>
  </si>
  <si>
    <t>Rattlesnake Mountain (1,492')</t>
  </si>
  <si>
    <t>Buttermilk Falls Trail</t>
  </si>
  <si>
    <t>Blue Mountain Lakes Road</t>
  </si>
  <si>
    <t>Millbrook–Blairstown Road (1,260')</t>
  </si>
  <si>
    <t>Rattlesnake Spring</t>
  </si>
  <si>
    <t>Catfish Fire Tower (1,565')</t>
  </si>
  <si>
    <t>Camp Road, Mohican Outdoor Center(C,L,w 0.3m W)</t>
  </si>
  <si>
    <t>Spring</t>
  </si>
  <si>
    <t>Sunfish Pond (1,382')</t>
  </si>
  <si>
    <t>Backpacker Site</t>
  </si>
  <si>
    <t>Holly Springs Trail(w 0.2m E)</t>
  </si>
  <si>
    <t>I-80 Overpass</t>
  </si>
  <si>
    <t>Delaware Water Gap NationalRecreation Area Information Center</t>
  </si>
  <si>
    <t>Delaware River Bridge (west end), New Jersey–Pennsylvania Line (350')</t>
  </si>
  <si>
    <t>N.J. 94 (450'); Vernon, N.J., P.O. 07462(P.O.,G,M 2.4m E)</t>
  </si>
  <si>
    <t>1A</t>
  </si>
  <si>
    <t>John "Peter Pan" Tatara</t>
  </si>
  <si>
    <t>(Bridge, not sure if this counts)</t>
  </si>
  <si>
    <t>Uncertain confused by beech temporarily-scribbled over</t>
  </si>
  <si>
    <t>lakeshore count? Dense mtn laurel but could have seen chestnuts</t>
  </si>
  <si>
    <t>(direction of travel added by KAM)</t>
  </si>
  <si>
    <t>I81 between US 206 &amp; viewpoint .9 North .7 from viewpoint to fire tower</t>
  </si>
  <si>
    <t>Gypsy moths eating chestnut leaves - photographed 15' retractable tape would be desirable</t>
  </si>
  <si>
    <t>1 large tree 17' from trail (Large Tree report completed)</t>
  </si>
  <si>
    <t>Rain-count may be off slightly</t>
  </si>
  <si>
    <t>Rain</t>
  </si>
  <si>
    <t>Need protocol for roads</t>
  </si>
  <si>
    <t>Web Form Date of Completion</t>
  </si>
  <si>
    <t>Doyles R. parking lot - Skyline Dr. MP 81.9</t>
  </si>
  <si>
    <t>Lotf Mt. Campground - intersection of AT &amp; Ampitheater Trail</t>
  </si>
  <si>
    <t>Sharon</t>
  </si>
  <si>
    <t>Dykhoff</t>
  </si>
  <si>
    <t>Don Dykhoff; Matt Dykhoff; Anna Dykhoff</t>
  </si>
  <si>
    <t xml:space="preserve">Other observations:  We carefully searched going both directions and found no American chestnut trees.  We did note that this area may have once been orchard and farmland because we saw old apple trees.  The trail had reduced visibility because of blackberry and pokeweed.
One note on trail distance:  One endpoint for Section 8 is Loft Mountain Campground which is a fairly undefined point since the AT skirts around the campground.  The Section 9 surveyors ended their survey at the intersection of the AT and the Amphitheater Trail so this is where we finished our survey.  This made our section length more like 1.25 miles instead of the 3 miles listed on the spreadsheet. </t>
  </si>
  <si>
    <t>8/29/2008 6:26:48 AM</t>
  </si>
  <si>
    <t>2A</t>
  </si>
  <si>
    <t>2B</t>
  </si>
  <si>
    <t>Calf Mtn Shelter Trail</t>
  </si>
  <si>
    <t>Sawmill Run Overlook MP 95.3</t>
  </si>
  <si>
    <t>John</t>
  </si>
  <si>
    <t>Held</t>
  </si>
  <si>
    <t>Chad Churchman (accompanying)</t>
  </si>
  <si>
    <t>Many specimens appear to be angled (as opposed to vertical) and low. Founda good number of specimens on exposed (no significant overstory), west-facing slopes.</t>
  </si>
  <si>
    <t>Turk Gap (MP 04.1)</t>
  </si>
  <si>
    <t>Scrubby, poor specimens.  Several were 15' to 25' high, but were thin-stemmed, ususallly leaning</t>
  </si>
  <si>
    <t>US 340, north end</t>
  </si>
  <si>
    <t>Keys Gap, WV</t>
  </si>
  <si>
    <t>Other observations:  Some of the route traverses the US 340 bridge over the Potomac. Didn't pay much attention to "visible distance" for the section that follows the edge of the cliff south of the bridge, because I knew at least a couple chestnut experts had walked this stretch and not seen chestnuts. There are two large chesnuts on this stretch--not American. Believe they were identified as Japanese on the chestnut hike National Trails Day.</t>
  </si>
  <si>
    <t>9/2/2008 7:32:58 PM</t>
  </si>
  <si>
    <t>14A</t>
  </si>
  <si>
    <t>14B</t>
  </si>
  <si>
    <t>Milam Gap</t>
  </si>
  <si>
    <t>Big Meadows at Lewis Falls Road</t>
  </si>
  <si>
    <t>Rock Spring Cabin &amp; Hut trail</t>
  </si>
  <si>
    <t>9/8/2008 10:45:46 AM</t>
  </si>
  <si>
    <t>South End Master Section Number</t>
  </si>
  <si>
    <t>North End Master Section Number</t>
  </si>
  <si>
    <t>3 &amp; 4</t>
  </si>
  <si>
    <t>3</t>
  </si>
  <si>
    <t xml:space="preserve">Turk Gap </t>
  </si>
  <si>
    <t>Skyline Drive, MP 92.4</t>
  </si>
  <si>
    <t>There are many more shoots under 3 feet in height than there are over 3 feet.  I didn't do an exact count, but the ration seemed to be about 3 to 1.</t>
  </si>
  <si>
    <t>9/22/2008 7:47:34 PM</t>
  </si>
  <si>
    <t>overlap</t>
  </si>
  <si>
    <t>5</t>
  </si>
  <si>
    <t>Skyline Dr MP 88.9 AT MP 89.6</t>
  </si>
  <si>
    <t>Skyline Dr MP 87.2 AT MP 87.6</t>
  </si>
  <si>
    <t>Lowell</t>
  </si>
  <si>
    <t>Smith</t>
  </si>
  <si>
    <t>Margaret Dhillon</t>
  </si>
  <si>
    <t>6A</t>
  </si>
  <si>
    <t>trail junction to Black Rock Hut trail AT MP 87.1</t>
  </si>
  <si>
    <t>most of right side of trail had a ground fire within the past 6-18 months, so all shrubs were new growth shoots</t>
  </si>
  <si>
    <t>AT MP 85.5</t>
  </si>
  <si>
    <t>7</t>
  </si>
  <si>
    <t>most of trail on both sides up to Blackrock summit had a ground fire 1.5 to 3 years ago with resultant new growth for shrubs</t>
  </si>
  <si>
    <t>6b</t>
  </si>
  <si>
    <t>Skyline Dr MP 84.3 AT MP 85.5</t>
  </si>
  <si>
    <t>Skyline Dr MP 81.9 AT MP 82.7</t>
  </si>
  <si>
    <t xml:space="preserve">Powell Gap; Skyline Drive, mp 69.9 </t>
  </si>
  <si>
    <t>Smith Roach Gap; SD; mp 68.6</t>
  </si>
  <si>
    <t>10a</t>
  </si>
  <si>
    <t>Pinefiled Gap</t>
  </si>
  <si>
    <t>Hightop Hut</t>
  </si>
  <si>
    <t>10b</t>
  </si>
  <si>
    <t>10c</t>
  </si>
  <si>
    <t>Bob</t>
  </si>
  <si>
    <t>Pickett</t>
  </si>
  <si>
    <t>email report</t>
  </si>
  <si>
    <t>10/18/2008</t>
  </si>
  <si>
    <t>13A</t>
  </si>
  <si>
    <t>Bearfence Mtn Hut trail</t>
  </si>
  <si>
    <t>Lewis Mtn Campground at picnic area</t>
  </si>
  <si>
    <t>none</t>
  </si>
  <si>
    <t>This tally may be low due to the fact that many trees, especiallly the smaller ones, have already lost their leaves.</t>
  </si>
  <si>
    <t>10/19/2008/1:44:35 PM</t>
  </si>
  <si>
    <t>16a</t>
  </si>
  <si>
    <t>Hughes River Gap</t>
  </si>
  <si>
    <t>Pinnacles Picnic Grounds</t>
  </si>
  <si>
    <t>Robert</t>
  </si>
  <si>
    <t>Johnson</t>
  </si>
  <si>
    <t>Stephen English</t>
  </si>
  <si>
    <t>found 7 recent kills--significant size trees (but not "large") with dad leaves.</t>
  </si>
  <si>
    <t>9/26/2008 6:13:04 PM</t>
  </si>
  <si>
    <t>16b</t>
  </si>
  <si>
    <t>Pinnacles Picnic Grouds</t>
  </si>
  <si>
    <t>Byrd's Nest #3</t>
  </si>
  <si>
    <t>Found 3 recent kills.</t>
  </si>
  <si>
    <t>17a</t>
  </si>
  <si>
    <t>Mary's Rock</t>
  </si>
  <si>
    <t>17b</t>
  </si>
  <si>
    <t>Thornton Gap</t>
  </si>
  <si>
    <t>9/26/2008 6:20:02 PM</t>
  </si>
  <si>
    <t>9/26/2008 6:17:36 PM</t>
  </si>
  <si>
    <t>9/26/2008 6:15:26 PM</t>
  </si>
  <si>
    <t>17c</t>
  </si>
  <si>
    <t>Pass Mountain Hut</t>
  </si>
  <si>
    <t>17d</t>
  </si>
  <si>
    <t>Beahm's Gap</t>
  </si>
  <si>
    <t>Doubtfuls: large, broad leaves, rounded at base. Buds different.</t>
  </si>
  <si>
    <t>9/27/2008 6:27:59 PM</t>
  </si>
  <si>
    <t>9/27/2008 6:24:55 PM</t>
  </si>
  <si>
    <t>no paper form</t>
  </si>
  <si>
    <t>11a</t>
  </si>
  <si>
    <t>11b</t>
  </si>
  <si>
    <t>High Top Hut</t>
  </si>
  <si>
    <t>Swift Run Gap</t>
  </si>
  <si>
    <t>Skyline Drive, mp 66.7</t>
  </si>
  <si>
    <t>20b&amp;b</t>
  </si>
  <si>
    <t>Skyline Drive, mp 18.9</t>
  </si>
  <si>
    <t>Little Hogback Overlook, mp 19.7</t>
  </si>
  <si>
    <t>Gina</t>
  </si>
  <si>
    <t>Staley</t>
  </si>
  <si>
    <t>Robert Strasser</t>
  </si>
  <si>
    <t>20b,c,d</t>
  </si>
  <si>
    <t>Gravel Springs, mp 17.7</t>
  </si>
  <si>
    <t>10/14/2008 3:48:58 PM</t>
  </si>
  <si>
    <t>10/14/2008 3:46:03 PM</t>
  </si>
  <si>
    <t>10/2/2008 12:01:02 PM</t>
  </si>
  <si>
    <t>20e</t>
  </si>
  <si>
    <t>Skyline Drive, mp 15.9</t>
  </si>
  <si>
    <t>Gravel Springs</t>
  </si>
  <si>
    <t>Rt 522</t>
  </si>
  <si>
    <t>Denton Shelter</t>
  </si>
  <si>
    <t>Donna</t>
  </si>
  <si>
    <t>Brother</t>
  </si>
  <si>
    <t>Alan Kurzweil</t>
  </si>
  <si>
    <t>visibility limited "primarily along the CRC boundaries" Tree Location N38 52.827 W078 06.324 From the 2 lane Road, walking north, it's about 40 feet on the left We did not find the 2nd tree you said was there--sorry.</t>
  </si>
  <si>
    <t>Leaf included</t>
  </si>
  <si>
    <t>Dick's Dome Shelter (71.4)</t>
  </si>
  <si>
    <t>Denton Shelter (79.8)</t>
  </si>
  <si>
    <t>Alex</t>
  </si>
  <si>
    <t>Newhart</t>
  </si>
  <si>
    <t>Thomas Newhard</t>
  </si>
  <si>
    <t>8 from Dick's Dome to Rt. 66, 5 from RT 66 to Denton Shelter One large tree with trunk at about 24.25 inches was found but was dead, smaller shootes seen from side of it. Largest trunk measured 13.5" at 4.5 feet from ground</t>
  </si>
  <si>
    <t>26</t>
  </si>
  <si>
    <t>Rod Hollow Shelter</t>
  </si>
  <si>
    <t>Email only</t>
  </si>
  <si>
    <t>Sam Moore Shelter</t>
  </si>
  <si>
    <t>Vern</t>
  </si>
  <si>
    <t>Conaway</t>
  </si>
  <si>
    <t>Don Vore; John Conaboy</t>
  </si>
  <si>
    <t>On Oct 8 I did from Rod Hollow Shelter to Route 605. On Oct 13 I don Vore and John Conaboy hiked north from Route 605 to Sam Moore Shelter</t>
  </si>
  <si>
    <t>10/20/2008 12:12:19 PM</t>
  </si>
  <si>
    <t>27a</t>
  </si>
  <si>
    <t>Bears Den Rocks</t>
  </si>
  <si>
    <t>Scott Wheaton; Marie Wheaton; Hikelet aka Lydia Wheaton - one year old child of Scott &amp; Marie</t>
  </si>
  <si>
    <t>We found f5 single stem trees and 5 seedlings under 3' (these seedlings are not included in the above count</t>
  </si>
  <si>
    <t>10/20/2008 12:39:44 PM</t>
  </si>
  <si>
    <t>27b</t>
  </si>
  <si>
    <t>Route 7</t>
  </si>
  <si>
    <t xml:space="preserve">Scott Wheaton </t>
  </si>
  <si>
    <t>We found two seedlings under 3' (these seedlings are not included in the above count)</t>
  </si>
  <si>
    <t>Crampton Gap</t>
  </si>
  <si>
    <t>Keep Tryst Road</t>
  </si>
  <si>
    <t>38d</t>
  </si>
  <si>
    <t>38c</t>
  </si>
  <si>
    <t>38b</t>
  </si>
  <si>
    <t>38a</t>
  </si>
  <si>
    <t>Kathleen</t>
  </si>
  <si>
    <t>Seiler</t>
  </si>
  <si>
    <t>Pen Mar  (state border)</t>
  </si>
  <si>
    <t>Old Rte. 16</t>
  </si>
  <si>
    <t>restricted visibility due to small patch of rhododendron</t>
  </si>
  <si>
    <t>9/29/2008 7:00:34 PM</t>
  </si>
  <si>
    <t>Mackey Run</t>
  </si>
  <si>
    <t>my tallies are in a tablet</t>
  </si>
  <si>
    <t>9/29/2008 7:02:19 PM</t>
  </si>
  <si>
    <t>Deer Lick Shelters</t>
  </si>
  <si>
    <t>Jo Spigler</t>
  </si>
  <si>
    <t>Limited visibility in rhododendron grove; One really nice specimen just north of Mackey Run, off Rattlesnake Run Road, is at least 25+ tall and 11 1/4" dbh--looks very healthy, easy to access, worth keeping eye on</t>
  </si>
  <si>
    <t>9/29/2008 7:05:31 PM</t>
  </si>
  <si>
    <t>Old Forge/Antietam Shelter</t>
  </si>
  <si>
    <t>No chestnuts found after going a mile north from the shelters Overall, for the 8+ miles in the f4 parts of Section 38 we must have seen at least almost 100 chestnuts smaller tha 3' (but did not make a separate tally)</t>
  </si>
  <si>
    <t>9/29/2008 7:09:10 PM</t>
  </si>
  <si>
    <t>Jeff</t>
  </si>
  <si>
    <t>DeTroye</t>
  </si>
  <si>
    <t>For the stretch from 79.8 to 84.2, I found two chestnut trees.  One was more than 16 inches in circumference, located at UTM grid reference  17S  N 0757363  E 4313569 ( about 3 km north from the trailhead parking off Rt 725).  But - it has got the fungus bark disease pretty bad and the bark was shattered badly.  So despite the crown of the tree looking fairly healthy, this tree probably isn't going to last long.</t>
  </si>
  <si>
    <t>24a</t>
  </si>
  <si>
    <t>24b</t>
  </si>
  <si>
    <t>I walked section 24 today.  For the stretch from 84.2 to 89.7 on the AT (up to the Denton shelter)  I found 4 chestnut trees, all between 3 and abut 8 feet tall.</t>
  </si>
  <si>
    <t>43a</t>
  </si>
  <si>
    <t>43b</t>
  </si>
  <si>
    <t>41a</t>
  </si>
  <si>
    <t xml:space="preserve">Evelyn </t>
  </si>
  <si>
    <t>Gosnell</t>
  </si>
  <si>
    <t>Caledonia State Park</t>
  </si>
  <si>
    <t>Rocky Mtn Shelter</t>
  </si>
  <si>
    <t>8 trees were less than 3' in height</t>
  </si>
  <si>
    <t>10/17/2008 6:52:19 PM</t>
  </si>
  <si>
    <t>Rt 233</t>
  </si>
  <si>
    <t>Areas with poor visibility likely did not support vegetation, as they consisted of rockly outcrospa and boulders</t>
  </si>
  <si>
    <t>10/17/2008 6:55:45 PM</t>
  </si>
  <si>
    <t>Quarry Gap</t>
  </si>
  <si>
    <t>These areas were heaavily vegetated with Rhododendron plants and heavily shaded.  There wa a stream on the right hand side of the trail.  It is likely that no American Chestnut or other woody plants existed within the heavy rhododendron vegetation.</t>
  </si>
  <si>
    <t>10/17/2008 7:00:33 PM</t>
  </si>
  <si>
    <t>43B</t>
  </si>
  <si>
    <t>Toms Run shelters</t>
  </si>
  <si>
    <t>Woodrow Road</t>
  </si>
  <si>
    <t>9/23/2008 7:52:09 PM</t>
  </si>
  <si>
    <t>9/23/2008 7:58:06 PM</t>
  </si>
  <si>
    <t>9/23/2008 7:42:56 PM</t>
  </si>
  <si>
    <t>43A</t>
  </si>
  <si>
    <t>Woodward Road</t>
  </si>
  <si>
    <t>Michener Cabin</t>
  </si>
  <si>
    <t>43C</t>
  </si>
  <si>
    <t>Toms Run Shelters</t>
  </si>
  <si>
    <t>Pine Grove Furnace State Park</t>
  </si>
  <si>
    <t>One 18 inch tree about 15 minutes S of Rt 233/ 1-18.5 circumference tree and 1 - 21 in tree</t>
  </si>
  <si>
    <t>6-1</t>
  </si>
  <si>
    <t>PA Route 183</t>
  </si>
  <si>
    <t>PA Route 501</t>
  </si>
  <si>
    <t>Don</t>
  </si>
  <si>
    <t>Franks</t>
  </si>
  <si>
    <t>both</t>
  </si>
  <si>
    <t>Most Trees were observed on sloping terrain. Very few were seen along the ridge lines  Note: I have detailed data sheets locating ALL of these trees (MASTER SUMMARY of tree sizes atached</t>
  </si>
  <si>
    <t>6-2</t>
  </si>
  <si>
    <t>PA Route 645</t>
  </si>
  <si>
    <t>6-3</t>
  </si>
  <si>
    <t>PA Route 72</t>
  </si>
  <si>
    <t>MASTER SUMMARY of sizes attached</t>
  </si>
  <si>
    <t>(all in the 1' to 2" size) Trail is mostly ridge path, few on ridge path only small sapplings observed, most on down slope to RT 645 MASTER SUMMARY of sizes attached</t>
  </si>
  <si>
    <t>Emily</t>
  </si>
  <si>
    <t>Boyer</t>
  </si>
  <si>
    <t>Saw one tree w 5 fruit on it @ w side of Ricky Ridge (lookout point area) but this was &gt;15' from trail. Wanted to make a note of it, though. See star on map (attached)``</t>
  </si>
  <si>
    <t>Boiling Springs, PA</t>
  </si>
  <si>
    <t>Whiskey Spring Road</t>
  </si>
  <si>
    <t>One tree was 15.5" diameter (largest we saw) (on back) Most defoliated, many just outside of 15', many stump shoots, biggest tree 161/2' DBH</t>
  </si>
  <si>
    <t>NY -13</t>
  </si>
  <si>
    <t>82.3</t>
  </si>
  <si>
    <t>88.2</t>
  </si>
  <si>
    <t>Lee</t>
  </si>
  <si>
    <t>Mott</t>
  </si>
  <si>
    <t>From: CELESTE To: michele@acf.org Sent: Sunday, April 27, 2008 6:51 PMSubject: Appalachian Trail Walk  I have been walking The Appalachian Trail for a few weeks now and have covered 45 miles in New Jersey and 6 in New York. I have been keeping track of how many Chestnut trees I saw by section. How do I get this information to you? There is no part on the recording of the walk for the tree count.
please contact me at this email address as I still don't have my own computer yet. Thank you very much.Lee G. Mott</t>
  </si>
  <si>
    <t>NJ - 3</t>
  </si>
  <si>
    <t>NJ - 2</t>
  </si>
  <si>
    <t>NJ - 1</t>
  </si>
  <si>
    <t>NJ - 4</t>
  </si>
  <si>
    <t>Nice bunch of Am Chestnut 1 1/2 mile north of Culver Fire Tower 130.3</t>
  </si>
  <si>
    <t>NJ - 5</t>
  </si>
  <si>
    <t>NJ - 6</t>
  </si>
  <si>
    <t>1 nice Am chestnut not quite a large tree yet aprox 7" diameter hangs over trail 1/2 mile north of Sunfish Pond 154.5  Only tree in NJ along trail that I saw hulls on the ground also did not see any blight on this tree</t>
  </si>
  <si>
    <t>Fox Gap</t>
  </si>
  <si>
    <t>Wolf Rocks</t>
  </si>
  <si>
    <t>Wind Gap</t>
  </si>
  <si>
    <t xml:space="preserve">Susan </t>
  </si>
  <si>
    <t>upand back</t>
  </si>
  <si>
    <t>I did two up &amp; back (out &amp; in) surveys to a halfway pont.  The vast majority of trees on this count (220) were North of Wolf Rocks, the limit of glaciation. A significant cluster was around (south) of wolf rocks. Virtually none were observed from Wind Gap north around 6 miles.</t>
  </si>
  <si>
    <t>Split from 1 report.</t>
  </si>
  <si>
    <t>13</t>
  </si>
  <si>
    <t>Shippensburg Road</t>
  </si>
  <si>
    <t xml:space="preserve">Alan </t>
  </si>
  <si>
    <t>Tumblin</t>
  </si>
  <si>
    <t>Ken Boyer</t>
  </si>
  <si>
    <t xml:space="preserve">Two trees detailed on back of this page are very nice but not quite 25" curc. Not getting much sunlight so not much pollen or burs.  (mile marks and circ. BH for each of trees counted, including GPS reading for 18' &amp;  19" circ. tree) </t>
  </si>
  <si>
    <t>Fox Gap, Rt 191</t>
  </si>
  <si>
    <t>Tott's Gap</t>
  </si>
  <si>
    <t>Vicki</t>
  </si>
  <si>
    <t>Sections of severe deer browse</t>
  </si>
  <si>
    <t>I-80 Delaware Water Gap</t>
  </si>
  <si>
    <t>Brownell</t>
  </si>
  <si>
    <t>First 2.5 miles travel through dense, wet rhododendron thicket. At higher elevation, visibility is over 15 ft. Heavy deer browse at most southern protion of trail</t>
  </si>
  <si>
    <t>Streams</t>
  </si>
  <si>
    <t>Dicks Creek Gap GA</t>
  </si>
  <si>
    <t>Moreland Gap, GA</t>
  </si>
  <si>
    <t>Dick Potteiger</t>
  </si>
  <si>
    <t>Very tall poplars predominate</t>
  </si>
  <si>
    <t xml:space="preserve">Powell Mtn, GA </t>
  </si>
  <si>
    <t>Mooreland Gap, GA</t>
  </si>
  <si>
    <t>Hard to tell exactly where gap was.  One sort of large tree 17 1/2" 35-40' or more</t>
  </si>
  <si>
    <t>McClure Gap</t>
  </si>
  <si>
    <t>Powell Mtn, GA</t>
  </si>
  <si>
    <t>Deep Gap Shelter, GA</t>
  </si>
  <si>
    <t>Kelly Knob, GA</t>
  </si>
  <si>
    <t>Deep Gap Shelter</t>
  </si>
  <si>
    <t>Addis Gap, GA</t>
  </si>
  <si>
    <t>Binoculars would be helpful for ID of trees off trail on steep slope</t>
  </si>
  <si>
    <t>Sassafras Gap, GA</t>
  </si>
  <si>
    <t>Swag of the Blue Ridge, GA</t>
  </si>
  <si>
    <t>Tray Mtn. Shelter</t>
  </si>
  <si>
    <t>Swag of the Blue Ridge</t>
  </si>
  <si>
    <t>Tray Mtn.</t>
  </si>
  <si>
    <t>Tray Gap, Tray Mtn. RD</t>
  </si>
  <si>
    <t>Tray mtn.</t>
  </si>
  <si>
    <t>Cheese Factory Site</t>
  </si>
  <si>
    <t>Tray Gap, Tray Mtn. Rd</t>
  </si>
  <si>
    <t>Tray Mtn Rd</t>
  </si>
  <si>
    <t>Cheese Factory</t>
  </si>
  <si>
    <t>Indian Grave Gap</t>
  </si>
  <si>
    <t>Rocky Mtn, GA</t>
  </si>
  <si>
    <t>Indian Grave Gap, GA</t>
  </si>
  <si>
    <t>Unicoi Gap, GA</t>
  </si>
  <si>
    <t>Stream, GA</t>
  </si>
  <si>
    <t>Blue Mtn</t>
  </si>
  <si>
    <t>Unicoi Gap</t>
  </si>
  <si>
    <t>Tree mid-section down highest 18" diam 5' off ground</t>
  </si>
  <si>
    <t>Blue Mtn Shelter</t>
  </si>
  <si>
    <t>Campsite, GA</t>
  </si>
  <si>
    <t>Spring, GA</t>
  </si>
  <si>
    <t>Red Clay Gap</t>
  </si>
  <si>
    <t>Campsite</t>
  </si>
  <si>
    <t>Chattahoochee Gap</t>
  </si>
  <si>
    <t>Cold Springs Gap</t>
  </si>
  <si>
    <t>Poplar Stamp Gap</t>
  </si>
  <si>
    <t>Question: when ground is on a steep slope, do you count 15' on ground, or an imaginary line drawn 15' out from trail?  I used ground.</t>
  </si>
  <si>
    <t>Low Gap Shelter</t>
  </si>
  <si>
    <t>Sheep Rock Gap</t>
  </si>
  <si>
    <t>Poor Mtn</t>
  </si>
  <si>
    <t>Sheep Rock Top</t>
  </si>
  <si>
    <t>White Oak Stamp, GA</t>
  </si>
  <si>
    <t>Poor Mtn, GA</t>
  </si>
  <si>
    <t>Hogpen Gap</t>
  </si>
  <si>
    <t>White Oak Stamp</t>
  </si>
  <si>
    <t>Whtley Gap Sh</t>
  </si>
  <si>
    <t>Tesnatee Gap</t>
  </si>
  <si>
    <t>Whitley Gap Sh</t>
  </si>
  <si>
    <t>Crowrock Mtn</t>
  </si>
  <si>
    <t>Notes at left seem to indicate there were a couple of trees noticiably larger &amp; bushier than the typical sighting</t>
  </si>
  <si>
    <t>Cowrock Mtn</t>
  </si>
  <si>
    <t>Baggs Creek Gap</t>
  </si>
  <si>
    <t>Wolf Laurel Top</t>
  </si>
  <si>
    <t>Baggs Creek ap</t>
  </si>
  <si>
    <t>Corbin Horse Stamp</t>
  </si>
  <si>
    <t>Rock Spring Top</t>
  </si>
  <si>
    <t>Swaim Gap</t>
  </si>
  <si>
    <t>LeVelland Mtn</t>
  </si>
  <si>
    <t>Bull Gap</t>
  </si>
  <si>
    <t>Leveland Mtn</t>
  </si>
  <si>
    <t>Neels Gap, GA</t>
  </si>
  <si>
    <t>Bull Gap, GA</t>
  </si>
  <si>
    <t>6/16/2008</t>
  </si>
  <si>
    <t>PA - 94</t>
  </si>
  <si>
    <t>partial</t>
  </si>
  <si>
    <t xml:space="preserve">Port Clinton </t>
  </si>
  <si>
    <t>Auburn Lookout</t>
  </si>
  <si>
    <t>Art</t>
  </si>
  <si>
    <t>Clarified with phone call and Fitzsimmons email</t>
  </si>
  <si>
    <t>partial Data Book Segment</t>
  </si>
  <si>
    <t>Antietam Shelter, Old Forge Park</t>
  </si>
  <si>
    <t>Deer Lick Shelters (1,420')</t>
  </si>
  <si>
    <t>Bailey Spring</t>
  </si>
  <si>
    <t>Mackie Run, Mentzer Gap Road</t>
  </si>
  <si>
    <t>Pa. 16; Blue Ridge Summit, Pa., P.O. 17214(P.O.,G,M 1.2m E; G 2.6m W)</t>
  </si>
  <si>
    <t>Old Pa. 16</t>
  </si>
  <si>
    <t>Buena Vista Road</t>
  </si>
  <si>
    <t>Pen Mar Road</t>
  </si>
  <si>
    <t>Pennsylvania–Maryland Line (1,250')</t>
  </si>
  <si>
    <t>Tracey</t>
  </si>
  <si>
    <t>Coulter</t>
  </si>
  <si>
    <t>Report by email 10/11/2008</t>
  </si>
  <si>
    <t>Report by email 10/11/2008 (Split with S. Fitzsimmons)</t>
  </si>
  <si>
    <t>U.S. 30, Caledonia State Park,Thaddeus Stevens Museum (960');Fayetteville, Pa., P.O. 17222(P.O.,G,L,M 3.5m W; C,w on A.T.; M 0.5m W; G 0.9m W)</t>
  </si>
  <si>
    <t>Rocky Mountain Shelters(S 0.2m E; w 0.5m E)</t>
  </si>
  <si>
    <t>Pa. 233 (1,600');South Mountain, Pa., P.O. 17261(P.O.,G 1.2m E)</t>
  </si>
  <si>
    <t>Swamp Road</t>
  </si>
  <si>
    <t>Chimney Rocks (1,900')</t>
  </si>
  <si>
    <t>Tumbling Run Shelters,Hermitage Cabin (locked)</t>
  </si>
  <si>
    <t>Old Forge Road (1,000')</t>
  </si>
  <si>
    <t>Rattlesnake Run Road</t>
  </si>
  <si>
    <t>Charkes</t>
  </si>
  <si>
    <t>Noted Trail Distance</t>
  </si>
  <si>
    <t>Cumulative Start Milepoint N to S</t>
  </si>
  <si>
    <t>Distance between</t>
  </si>
  <si>
    <t>Start point</t>
  </si>
  <si>
    <t>End Point</t>
  </si>
  <si>
    <t>Local Start North to South</t>
  </si>
  <si>
    <t>Local Start Mile Point South to North</t>
  </si>
  <si>
    <t>N.Y. 17A; Bellvale, N.Y., P.O. 10912;Greenwood Lake, N.Y., P.O. 10925(P.O.,G 1.6m W; P.O.,G,L,M 2m E;G,L,M 3.5m W)</t>
  </si>
  <si>
    <t>Prospect Rock (1,433')</t>
  </si>
  <si>
    <t>State Line Trail, New York–New Jersey Line;Hewitt, N.J., P.O. 07421(P.O.,G,M 3.7m E)</t>
  </si>
  <si>
    <t>Long House Creek</t>
  </si>
  <si>
    <t>Long House Road (Brady Road)(G,M 0.7m W)</t>
  </si>
  <si>
    <t>Warwick Turnpike (1,140')(G 1.8m E, 2.7m W; L,M 0.8m W; M 1.5m E)</t>
  </si>
  <si>
    <t>Wawayanda Shelter(S on A.T.; w 0.4m E)</t>
  </si>
  <si>
    <t>Wawayanda Road</t>
  </si>
  <si>
    <t>Iron Mountain Road Bridge</t>
  </si>
  <si>
    <t>Barrett Road;New Milford, N.Y., P.O. 10959(P.O.,G 1.8m W)</t>
  </si>
  <si>
    <t>Wawayanda Mountain (1,340')</t>
  </si>
  <si>
    <t>Pa. 611, Delaware Water Gap, Pa., P.O. 18327(P.O.,M 0.1m W; L,M 0.4m W;G,L 3.2m W)</t>
  </si>
  <si>
    <t>Council Rock</t>
  </si>
  <si>
    <t>Lookout Rock</t>
  </si>
  <si>
    <t>Mt. Minsi (1,461')</t>
  </si>
  <si>
    <t>Totts Gap</t>
  </si>
  <si>
    <t>Kirkridge Shelter (1,500')</t>
  </si>
  <si>
    <t>Fox Gap, Pa. 191</t>
  </si>
  <si>
    <t>Pa. 33 (980'); Wind Gap, Pa., P.O. 18091(P.O.,G,L,M 1m E; L 0.1m W)</t>
  </si>
  <si>
    <t>Allentown Hiking Club Shelter</t>
  </si>
  <si>
    <t>Tri-County Corner (1,560')</t>
  </si>
  <si>
    <t>Hawk Mountain Road, Eckville Shelter (600')(S,w 0.2m E)</t>
  </si>
  <si>
    <t>Trail to Blue Rocks Campground(C,G,S 1.5m E)</t>
  </si>
  <si>
    <t>Pulpit Rock (1,582')</t>
  </si>
  <si>
    <t>Windsor Furnace Shelter (940')</t>
  </si>
  <si>
    <t>Windsor Furnace</t>
  </si>
  <si>
    <t>Pocahontas Spring (1,200')(C,w on A.T.; L,M 1m E)</t>
  </si>
  <si>
    <t>Pa. 61(M 0.5m W)</t>
  </si>
  <si>
    <t>Port Clinton, Pa., P.O. 19549 (400')(P.O. on A.T.; L,S 0.5m W; G,M,L 3m E)</t>
  </si>
  <si>
    <t>Phillip's Canyon Spring (1,500')</t>
  </si>
  <si>
    <t>Pa. 183, Rentschler Marker (1,440')</t>
  </si>
  <si>
    <t>Fort Dietrich Snyder Marker(w 0.2m W)</t>
  </si>
  <si>
    <t>Shuberts Gap</t>
  </si>
  <si>
    <t>Hertlein Campsite</t>
  </si>
  <si>
    <t>Round Head and Shower Steps</t>
  </si>
  <si>
    <t>Trail to Pilger Ruh Spring</t>
  </si>
  <si>
    <t>Pa. 501; Pine Grove, Pa., P.O. 17963,501 Shelter(P.O.,M 3.7m W; S,w 0.1m W;G 4.3m W; L 5.7m W)</t>
  </si>
  <si>
    <t>Pa. 645</t>
  </si>
  <si>
    <t>Blue Mountain Spring,William Penn Shelter (1,380')</t>
  </si>
  <si>
    <t>I-81</t>
  </si>
  <si>
    <t>Swatara Gap, Pa. 72 (480')(C,G,L,M 2m E)</t>
  </si>
  <si>
    <t>Pa. 174, ATC Mid-Atlantic Regional Office;Boiling Springs, Pa., P.O. 17007(P.O.,w on A.T.; G,L,M 0.1m W;G 1m W)</t>
  </si>
  <si>
    <t>Yellow Breeches Creek (500')</t>
  </si>
  <si>
    <t>Center Point Knob (1,060')</t>
  </si>
  <si>
    <t>Alec Kennedy Shelter</t>
  </si>
  <si>
    <t>Whiskey Spring, Whiskey Spring Road</t>
  </si>
  <si>
    <t>Pa. 94 (880'); Mount Holly Springs, Pa., P.O. 17065(P.O.,G,M 2.5m W)</t>
  </si>
  <si>
    <t>Pa. 233 (900')</t>
  </si>
  <si>
    <t>Michener Cabin (locked)(w 0.3m E)</t>
  </si>
  <si>
    <t>Shippensburg Road, Big Flat Fire Tower (2,040')</t>
  </si>
  <si>
    <t>Quarry Gap Road</t>
  </si>
  <si>
    <t>Pen Mar Park;Cascade, Md., P.O. 21719(P.O.,G,M 1.6m E; w on A.T.;M 1.4m E)</t>
  </si>
  <si>
    <t>Trail to High Rock</t>
  </si>
  <si>
    <t>Devils Racecourse Shelter Trail(C,S,w 0.3m E)</t>
  </si>
  <si>
    <t>Raven Rock Hollow, Md. 491</t>
  </si>
  <si>
    <t>Warner Gap Road</t>
  </si>
  <si>
    <t>Foxville Road (Md. 77)</t>
  </si>
  <si>
    <t>Dahlgren Back Pack Campground</t>
  </si>
  <si>
    <t>Rocky Run Shelter(C,S,w 0.2m W)</t>
  </si>
  <si>
    <t>Lambs Knoll (1,600')</t>
  </si>
  <si>
    <t>White Rock Cliff</t>
  </si>
  <si>
    <t>Trail to Bear Spring Cabin (locked)(w 0.5m E)</t>
  </si>
  <si>
    <t>Crampton Gap Shelter(C,S,w 0.3m E)</t>
  </si>
  <si>
    <t>Crampton Gap, Gathland State Park,Gapland Road (Md. 572) (950'); Burkittsville, Md., P.O. 21718(P.O. 1.2m E; w on A.T.)</t>
  </si>
  <si>
    <t>Brownsville Gap</t>
  </si>
  <si>
    <t xml:space="preserve">Ed Garvey Shelter(S on A.T.; w 0.4m E) </t>
  </si>
  <si>
    <t>Trail to Weverton Cliffs</t>
  </si>
  <si>
    <t>Weverton Road(G 1.4m W)</t>
  </si>
  <si>
    <t>U.S. 340 Underpass</t>
  </si>
  <si>
    <t>Keep Tryst Road(L,M 1.2m W)</t>
  </si>
  <si>
    <t>U.S. 340, Shenandoah River Bridge (north end)(L 0.1m W; C 1.2m W)</t>
  </si>
  <si>
    <t>Chestnut Hill Road (W.Va. 32)</t>
  </si>
  <si>
    <t>Loudoun Heights, West Virginia–Virginia Line (1,200')</t>
  </si>
  <si>
    <t>Keys Gap, W.Va. 9(G,M,w 0.3m W, 0.3m E)</t>
  </si>
  <si>
    <t>David Lesser Memorial Shelter(S 0.1m E; w 0.3m E)</t>
  </si>
  <si>
    <t>Trail to Blackburn Trail Center (1,650')(C 0.1m E; S,w 0.3m E)</t>
  </si>
  <si>
    <t>Wilson Gap</t>
  </si>
  <si>
    <t>Devils Racecourse</t>
  </si>
  <si>
    <t>Sand Spring</t>
  </si>
  <si>
    <t>Crescent Rock</t>
  </si>
  <si>
    <t>West Virginia–Virginia Line</t>
  </si>
  <si>
    <t>Snickers Gap, Va. 7, Va. 679 (1,000');Bluemont, Va., P.O. 20135(P.O. 1.7m E; G 1m W;M 0.3m W, 0.9m W)</t>
  </si>
  <si>
    <t>Bears Den Rocks, Bears Den Hostel(L,w 0.2m E)</t>
  </si>
  <si>
    <t>Sawmill Spring, Sam Moore Shelter</t>
  </si>
  <si>
    <t>Va. 605</t>
  </si>
  <si>
    <t>Ashby Gap, U.S. 50 (900')(G,M 0.8m W; L 4m W; L,M 1.2m E)</t>
  </si>
  <si>
    <t>Sky Meadows State Park Side Trail(C,S,w 1.3m E)</t>
  </si>
  <si>
    <t>Dick's Dome Shelter(S,w 0.2m E)</t>
  </si>
  <si>
    <t>Trico Trail (1,900')</t>
  </si>
  <si>
    <t>Manassas Gap Shelter</t>
  </si>
  <si>
    <t>Va. 55 (800'); Linden, Va., P.O. 22642 (P.O.,G 1m W)</t>
  </si>
  <si>
    <t>Va. 638</t>
  </si>
  <si>
    <t>Jim &amp; Molly Denton Shelter</t>
  </si>
  <si>
    <t>Tom Sealock Spring (1,800')</t>
  </si>
  <si>
    <t>U.S. 522 (950'); Front Royal, Va., P.O. 22630(P.O.,G 4.2m W; G,M 3.2m W;L,M 3.6m W)</t>
  </si>
  <si>
    <t>Va. 602</t>
  </si>
  <si>
    <t>Tom Floyd Wayside</t>
  </si>
  <si>
    <t>Possums Rest Overlook, SNP northern boundary</t>
  </si>
  <si>
    <t xml:space="preserve">Compton Gap Fire Road; self-registrationstation for SNP camping permits </t>
  </si>
  <si>
    <t>Indian Run Spring(w 0.3m E)</t>
  </si>
  <si>
    <t>Compton Gap; Skyline Drive, mile 10.4</t>
  </si>
  <si>
    <t>Compton Peak (2,909')</t>
  </si>
  <si>
    <t>Compton Springs</t>
  </si>
  <si>
    <t>Jenkins Gap; Skyline Drive, mile 12.3</t>
  </si>
  <si>
    <t>Hogwallow Gap;Skyline Drive, mile 14.2 (2,739')</t>
  </si>
  <si>
    <t>Skyline Drive, mile 15.9</t>
  </si>
  <si>
    <t>South Marshall Mountain (3,212')</t>
  </si>
  <si>
    <t>Gravel Springs Gap;Skyline Drive, mile 17.7 (2,666')</t>
  </si>
  <si>
    <t>Gravel Springs Hut(S,w 0.2m E)</t>
  </si>
  <si>
    <t>Skyline Drive, mile 18.9</t>
  </si>
  <si>
    <t>Little Hogback Mountain</t>
  </si>
  <si>
    <t>Little Hogback Overlook;Skyline Drive, mile 19.7</t>
  </si>
  <si>
    <t>First peak of Hogback</t>
  </si>
  <si>
    <t>Spring(w 0.2m E)</t>
  </si>
  <si>
    <t>Second peak of Hogback (3,475')</t>
  </si>
  <si>
    <t>Skyline Drive, mile 20.8</t>
  </si>
  <si>
    <t>Third peak of Hogback</t>
  </si>
  <si>
    <t>Skyline Drive, mile 21.1</t>
  </si>
  <si>
    <t>Tuscarora Trail</t>
  </si>
  <si>
    <t>Rattlesnake Point Overlook;Skyline Drive, mile 21.9</t>
  </si>
  <si>
    <t>Range View Cabin (locked) (w 0.1m E)</t>
  </si>
  <si>
    <t>Elkwallow Gap; Skyline Drive, mile 23.9 (2,480')(G,M 0.1m E)</t>
  </si>
  <si>
    <t>Byrds Nest #4 Picnic Shelter(0.5m E)</t>
  </si>
  <si>
    <t>Beahms Gap; Skyline Drive, mile 28.5</t>
  </si>
  <si>
    <t>Skyline Drive, mile 28.6</t>
  </si>
  <si>
    <t>Pass Mountain (3,052')</t>
  </si>
  <si>
    <t>Pass Mountain Hut(S,w 0.2m E)</t>
  </si>
  <si>
    <t>Thornton Gap, U.S. 211;Skyline Drive, mile 31.5 (2,307')</t>
  </si>
  <si>
    <t>Marys Rock (3,514')</t>
  </si>
  <si>
    <t>Meadow Spring(w 0.3m E)</t>
  </si>
  <si>
    <t>Byrds Nest #3 Picnic Shelter</t>
  </si>
  <si>
    <t>The Pinnacle (3,730')</t>
  </si>
  <si>
    <t>Side trail to Jewell Hollow Overlook;Skyline Drive, mile 36.4</t>
  </si>
  <si>
    <t>Pinnacles Picnic Ground;Skyline Drive, mile 36.7</t>
  </si>
  <si>
    <t>Hughes River Gap; side trail toStony Man Mountain Overlook;Skyline Drive, mile 38.6 (3,097')</t>
  </si>
  <si>
    <t>Side trail to Stony Man summit</t>
  </si>
  <si>
    <t>Skyland Service Road (north)(L,M 0.3m W)</t>
  </si>
  <si>
    <t>Skyland Service Road (south)</t>
  </si>
  <si>
    <t>Side trail to Crescent Rock Overlook;Skyline Drive, mile 44.4</t>
  </si>
  <si>
    <t>Hawksbill Gap;Skyline Drive, mile 45.6 (3,361')</t>
  </si>
  <si>
    <t>Side trail to Hawksbill Mountain,Byrd's Nest #2 Picnic Shelter(0.9m E)</t>
  </si>
  <si>
    <t>Rock Spring Cabin (locked) &amp; Hut(S,w 0.2m W)</t>
  </si>
  <si>
    <t>Fishers Gap; Skyline Drive, mile 49.3</t>
  </si>
  <si>
    <t>David Spring</t>
  </si>
  <si>
    <t>Big Meadows (3,500')(C,L,M 0.1m E)</t>
  </si>
  <si>
    <t>Big Meadows Wayside,Harry F. Byrd, Sr., Visitor Center(w on A.T.; G,M 0.4m E)</t>
  </si>
  <si>
    <t>Milam Gap; Skyline Drive, mile 52.8</t>
  </si>
  <si>
    <t>Bearfence Mountain Hut(S,w 0.1m E)</t>
  </si>
  <si>
    <t>Lewis Mountain Campground;Skyline Drive, mile 57.6(C,G,L,w 0.1m W)</t>
  </si>
  <si>
    <t>Swift Run Gap, U.S. 33;Skyline Drive, mile 65.5 (2,367')</t>
  </si>
  <si>
    <t>Skyline Drive, mile 66.7</t>
  </si>
  <si>
    <t>Hightop Mountain (3,587')</t>
  </si>
  <si>
    <t>Hightop Hut(S 0.1m W; w 0.2m W)</t>
  </si>
  <si>
    <t>Smith Roach Gap;Skyline Drive, mile 68.6</t>
  </si>
  <si>
    <t>Little Roundtop Mountain</t>
  </si>
  <si>
    <t>Powell Gap; Skyline Drive, mile 69.9 (2,294')</t>
  </si>
  <si>
    <t>Simmons Gap; Skyline Drive, mile 73.2</t>
  </si>
  <si>
    <t>Pinefield Gap; Skyline Drive, mile 75.2</t>
  </si>
  <si>
    <t>Ivy Creek Overlook;Skyline Drive, mile 77.5</t>
  </si>
  <si>
    <t>Spring (w 0.1m W)</t>
  </si>
  <si>
    <t>Loft Mountain Campground (3,300')(C,G,M,w 0.2m W)</t>
  </si>
  <si>
    <t>Doyles River Cabin (locked);Skyline Drive, mile 81.1(w 0.3m E)</t>
  </si>
  <si>
    <t>Doyles River Parking Overlook;Skyline Drive, mile 81.9</t>
  </si>
  <si>
    <t>Skyline Drive, mile 82.2</t>
  </si>
  <si>
    <t>Browns Gap; Skyline Drive, mile 82.9 (2,600')</t>
  </si>
  <si>
    <t>Skyline Drive, mile 84.3</t>
  </si>
  <si>
    <t>Blackrock (3,100')</t>
  </si>
  <si>
    <t>Blackrock Hut(S,w 0.2m E)</t>
  </si>
  <si>
    <t>Skyline Drive, mile 87.2</t>
  </si>
  <si>
    <t>Blackrock Gap; Skyline Drive, mile 87.4 (2,321')</t>
  </si>
  <si>
    <t>Skyline Drive, mile 88.9</t>
  </si>
  <si>
    <t>Skyline Drive, mile 92.4 (3,100')</t>
  </si>
  <si>
    <t>Turk Gap; Skyline Drive, mile 94.1</t>
  </si>
  <si>
    <t>Skyline Drive, mile 95.3</t>
  </si>
  <si>
    <t>Jarman Gap; Skyline Drive, mile 96.9;SNP southern boundary (2,173')</t>
  </si>
  <si>
    <t>Calf Mountain Shelter(w 0.2m W; S 0.3m W)</t>
  </si>
  <si>
    <t>Beagle Gap; Skyline Drive, mile 99.5</t>
  </si>
  <si>
    <t>Bear Den Mountain (2,885')</t>
  </si>
  <si>
    <t>McCormick Gap; Skyline Drive, mile 102.1</t>
  </si>
  <si>
    <t>Self-registration for SNP camping permits,park entrance station (0.2m W)</t>
  </si>
  <si>
    <t>Skyline Drive, mile 105.2</t>
  </si>
  <si>
    <t>I-64 Overpass</t>
  </si>
  <si>
    <t>Rockfish Gap, U.S. 250, I-64 (1,902');Waynesboro, Va., P.O. 22980(P.O.,G,L,M 4.5m W; G,L,M on A.T.)</t>
  </si>
  <si>
    <t>Dicks Creek Gap, U.S. 76 (2,675'); Hiawassee, Ga., P.O. 30546(w on A.T.; L 3.5m W; P.O.,G,L,M 11m W)</t>
  </si>
  <si>
    <t>Moreland Gap</t>
  </si>
  <si>
    <t>Powell Mountain (3,850')</t>
  </si>
  <si>
    <t>Deep Gap Shelter (3,550')(S,w 0.3m E)</t>
  </si>
  <si>
    <t>Kelly Knob (4,276')</t>
  </si>
  <si>
    <t>Addis Gap (3,304')(w 0.5m E)</t>
  </si>
  <si>
    <t>Sassafras Gap</t>
  </si>
  <si>
    <t>Tray Mountain Shelter(S 0.2m W; w 0.3m W)</t>
  </si>
  <si>
    <t>Tray Mountain (4,430')</t>
  </si>
  <si>
    <t>Tray Gap, Tray Mountain Road (USFS 79/698)</t>
  </si>
  <si>
    <t>Tray Mountain Road (USFS 79)</t>
  </si>
  <si>
    <t>Indian Grave Gap (3,113')</t>
  </si>
  <si>
    <t>Rocky Mountain (4,017')</t>
  </si>
  <si>
    <t>Stream</t>
  </si>
  <si>
    <t>Unicoi Gap, Ga. 75 (2,949');Helen, Ga., P.O. 30545(P.O.,G,L,M 9m E; C,G,L,M 3.8m W)</t>
  </si>
  <si>
    <t>Blue Mountain (4,025')</t>
  </si>
  <si>
    <t>Blue Mountain Shelter</t>
  </si>
  <si>
    <t>Chattahoochee Gap (3,500')</t>
  </si>
  <si>
    <t>Low Gap Shelter (3,050')</t>
  </si>
  <si>
    <t>Poor Mountain</t>
  </si>
  <si>
    <t>Hog Pen Gap, Ga. 348 (3,450')</t>
  </si>
  <si>
    <t>Whitley Gap Shelter(S 1.2m E; w 1.5m E)</t>
  </si>
  <si>
    <t>Tesnatee Gap, Ga. 348 (3,138')</t>
  </si>
  <si>
    <t>Cowrock Mountain (3,842')</t>
  </si>
  <si>
    <t>Levelland Mountain (3,942')</t>
  </si>
  <si>
    <t>Neels Gap, U.S. 19/129 (3,125')(G,L on A.T.; L 0.3m E;C,G 3m W; C,L 3.5m W)</t>
  </si>
  <si>
    <t>Grand Total</t>
  </si>
  <si>
    <t>Data</t>
  </si>
  <si>
    <t>Sum of Count of American chestnut trees</t>
  </si>
  <si>
    <t>Total Sum of Count of American chestnut trees</t>
  </si>
  <si>
    <t>Dup'ed</t>
  </si>
  <si>
    <t>2</t>
  </si>
  <si>
    <t>Total Sum of Distance between</t>
  </si>
  <si>
    <t>Sum of Distance between</t>
  </si>
  <si>
    <t>email only</t>
  </si>
  <si>
    <t>Georgeson</t>
  </si>
  <si>
    <t>James</t>
  </si>
  <si>
    <t>Pocosin Cabin</t>
  </si>
  <si>
    <t>Lewis Mountain Campground</t>
  </si>
  <si>
    <t>12b</t>
  </si>
  <si>
    <t>South River Picnic Grounds</t>
  </si>
  <si>
    <t>Pocosin Cabin (locked)</t>
  </si>
  <si>
    <t>12a</t>
  </si>
  <si>
    <t>Jordahl</t>
  </si>
  <si>
    <t>Dave</t>
  </si>
  <si>
    <t xml:space="preserve">North to South </t>
  </si>
  <si>
    <t xml:space="preserve">Turners Gap, U.S. Alt. 40 </t>
  </si>
  <si>
    <t>I-70 Footbridge, U.S. 40</t>
  </si>
  <si>
    <t>Trail to Annapolis Rocks</t>
  </si>
  <si>
    <t>largest tree at 39/35/12.0N; 77/34/54.8W; 8" circumference, just south of where the old road (access trail now) that connects the At to Loy wolfe Road (email only)</t>
  </si>
  <si>
    <t>Trail to Annapolis Rock(w 0.2m W)</t>
  </si>
  <si>
    <t>Wolfsville Road (Md. 17) (1,400');Smithsburg, Md., P.O. 21783(P.O.,G,M 2.4m W; L 6.4m W)</t>
  </si>
  <si>
    <t>Wolfsville Road (Md. 17)</t>
  </si>
  <si>
    <t>Pogo Memorial Campsite</t>
  </si>
  <si>
    <t>Black Rock Cliffs (1,800')</t>
  </si>
  <si>
    <t>Pine Knob Shelter</t>
  </si>
  <si>
    <t>I-70 Footbridge, U.S. 40(C 1.4m W; M,w 0.4m W)</t>
  </si>
  <si>
    <t>Boonsboro Mountain Road</t>
  </si>
  <si>
    <t>Washington Monument</t>
  </si>
  <si>
    <t>Washington Monument Road</t>
  </si>
  <si>
    <t>Monument Road</t>
  </si>
  <si>
    <t>Turners Gap, U.S. Alt. 40 (1,000');Boonsboro, Md., P.O. 21713(M on A.T; P.O.,M 2.3m W; G 1.6m W, 3.7m W)</t>
  </si>
  <si>
    <t>South River Picnic Grounds(w 0.1m W)</t>
  </si>
  <si>
    <t>Point ID</t>
  </si>
  <si>
    <t>State</t>
  </si>
  <si>
    <t>ME</t>
  </si>
  <si>
    <t>NH</t>
  </si>
  <si>
    <t>MA</t>
  </si>
  <si>
    <t>CT</t>
  </si>
  <si>
    <t>NY</t>
  </si>
  <si>
    <t>NJ</t>
  </si>
  <si>
    <t>PA</t>
  </si>
  <si>
    <t>MD</t>
  </si>
  <si>
    <t>WV</t>
  </si>
  <si>
    <t>VA</t>
  </si>
  <si>
    <t>TN</t>
  </si>
  <si>
    <t>NC</t>
  </si>
  <si>
    <t>GA</t>
  </si>
  <si>
    <t>Eric Segment</t>
  </si>
  <si>
    <t>Eric State</t>
  </si>
  <si>
    <t>From beginning point (A.T. Miles)</t>
  </si>
  <si>
    <t>To (A.T. Miles)</t>
  </si>
  <si>
    <t>From (end point)</t>
  </si>
  <si>
    <t>To (end point)</t>
  </si>
  <si>
    <t>End point</t>
  </si>
  <si>
    <t>interval</t>
  </si>
  <si>
    <t>Chestnut Count</t>
  </si>
  <si>
    <t>Chestnut / 0.1mile</t>
  </si>
  <si>
    <t>don't know</t>
  </si>
  <si>
    <t>VT-MA Line</t>
  </si>
  <si>
    <t>CT-NY Line</t>
  </si>
  <si>
    <t>Delaware Water Gap,PA</t>
  </si>
  <si>
    <t>PA-MD Line</t>
  </si>
  <si>
    <t>Front Royal,VA</t>
  </si>
  <si>
    <t>Rockfish Gap,VA</t>
  </si>
  <si>
    <t>New River,VA</t>
  </si>
  <si>
    <t>Damascus,VA</t>
  </si>
  <si>
    <t xml:space="preserve">   NO COUNT</t>
  </si>
  <si>
    <t>Fontana Dam,NC</t>
  </si>
  <si>
    <t/>
  </si>
  <si>
    <t>Eric Count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</si>
</sst>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name val="Arial"/>
      <family val="0"/>
    </font>
    <font>
      <sz val="11"/>
      <color indexed="8"/>
      <name val="Calibri"/>
      <family val="2"/>
    </font>
    <font>
      <b/>
      <sz val="10"/>
      <name val="Arial"/>
      <family val="2"/>
    </font>
    <font>
      <u val="single"/>
      <sz val="10"/>
      <color indexed="12"/>
      <name val="Arial"/>
      <family val="2"/>
    </font>
    <font>
      <sz val="10"/>
      <color indexed="10"/>
      <name val="Arial"/>
      <family val="2"/>
    </font>
    <font>
      <b/>
      <sz val="9"/>
      <name val="Arial"/>
      <family val="2"/>
    </font>
    <font>
      <sz val="9"/>
      <name val="Arial"/>
      <family val="2"/>
    </font>
    <font>
      <b/>
      <sz val="10"/>
      <color indexed="10"/>
      <name val="Geneva"/>
      <family val="0"/>
    </font>
    <font>
      <sz val="10"/>
      <name val="Geneva"/>
      <family val="0"/>
    </font>
    <font>
      <sz val="10"/>
      <name val="Baskerville Old Face"/>
      <family val="1"/>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right/>
      <top style="thin">
        <color indexed="8"/>
      </top>
      <bottom style="thin">
        <color indexed="8"/>
      </bottom>
    </border>
    <border>
      <left style="thin">
        <color indexed="8"/>
      </left>
      <right/>
      <top/>
      <bottom/>
    </border>
    <border>
      <left/>
      <right/>
      <top style="thin">
        <color indexed="8"/>
      </top>
      <bottom/>
    </border>
    <border>
      <left/>
      <right/>
      <top style="thin">
        <color indexed="8"/>
      </top>
      <bottom style="thin">
        <color indexed="8"/>
      </bottom>
    </border>
    <border>
      <left style="thin"/>
      <right style="thin"/>
      <top style="thin"/>
      <bottom style="thin"/>
    </border>
    <border>
      <left style="thin">
        <color indexed="8"/>
      </left>
      <right style="thin">
        <color indexed="8"/>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8" fillId="0" borderId="0">
      <alignment/>
      <protection/>
    </xf>
    <xf numFmtId="0" fontId="10" fillId="0" borderId="0">
      <alignment/>
      <protection/>
    </xf>
    <xf numFmtId="0" fontId="1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7">
    <xf numFmtId="0" fontId="0" fillId="0" borderId="0" xfId="0" applyAlignment="1">
      <alignment/>
    </xf>
    <xf numFmtId="49" fontId="0" fillId="0" borderId="0" xfId="0" applyNumberFormat="1" applyAlignment="1">
      <alignment wrapText="1"/>
    </xf>
    <xf numFmtId="0" fontId="0" fillId="0" borderId="0" xfId="0" applyNumberFormat="1" applyAlignment="1">
      <alignment vertical="top" wrapText="1"/>
    </xf>
    <xf numFmtId="0" fontId="0" fillId="0" borderId="0" xfId="0" applyNumberFormat="1" applyAlignment="1">
      <alignment wrapText="1"/>
    </xf>
    <xf numFmtId="0" fontId="0" fillId="0" borderId="0" xfId="0" applyNumberFormat="1" applyAlignment="1">
      <alignment/>
    </xf>
    <xf numFmtId="49" fontId="2" fillId="0" borderId="0" xfId="0" applyNumberFormat="1" applyFont="1" applyAlignment="1">
      <alignment wrapText="1"/>
    </xf>
    <xf numFmtId="0" fontId="2" fillId="0" borderId="0" xfId="0" applyFont="1" applyAlignment="1">
      <alignment/>
    </xf>
    <xf numFmtId="14" fontId="0" fillId="0" borderId="0" xfId="0" applyNumberFormat="1" applyAlignment="1">
      <alignment horizontal="left" wrapText="1"/>
    </xf>
    <xf numFmtId="0" fontId="2" fillId="0" borderId="0" xfId="0" applyFont="1" applyAlignment="1">
      <alignment wrapText="1"/>
    </xf>
    <xf numFmtId="49" fontId="3" fillId="0" borderId="0" xfId="52" applyNumberFormat="1" applyAlignment="1" applyProtection="1">
      <alignment wrapText="1"/>
      <protection/>
    </xf>
    <xf numFmtId="49" fontId="4" fillId="0" borderId="0" xfId="0" applyNumberFormat="1" applyFont="1" applyAlignment="1">
      <alignment wrapText="1"/>
    </xf>
    <xf numFmtId="0" fontId="5" fillId="0" borderId="0" xfId="0" applyFont="1" applyAlignment="1">
      <alignment/>
    </xf>
    <xf numFmtId="0" fontId="6" fillId="0" borderId="0" xfId="0" applyFont="1" applyAlignment="1">
      <alignment/>
    </xf>
    <xf numFmtId="2" fontId="0" fillId="0" borderId="0" xfId="0" applyNumberFormat="1" applyAlignment="1">
      <alignment/>
    </xf>
    <xf numFmtId="0" fontId="2" fillId="0" borderId="0" xfId="0" applyNumberFormat="1" applyFont="1" applyAlignment="1">
      <alignment wrapText="1"/>
    </xf>
    <xf numFmtId="1" fontId="0" fillId="0" borderId="0" xfId="0" applyNumberFormat="1" applyAlignment="1">
      <alignment wrapText="1"/>
    </xf>
    <xf numFmtId="0" fontId="0" fillId="0" borderId="0" xfId="0" applyNumberFormat="1" applyFont="1" applyAlignment="1">
      <alignment wrapText="1"/>
    </xf>
    <xf numFmtId="164" fontId="6" fillId="0" borderId="0" xfId="0" applyNumberFormat="1" applyFont="1" applyAlignment="1" applyProtection="1">
      <alignment/>
      <protection locked="0"/>
    </xf>
    <xf numFmtId="164" fontId="0" fillId="0" borderId="0" xfId="0" applyNumberFormat="1" applyAlignment="1">
      <alignment/>
    </xf>
    <xf numFmtId="0" fontId="0" fillId="0" borderId="0" xfId="0" applyNumberFormat="1" applyAlignment="1">
      <alignment horizontal="right" wrapText="1"/>
    </xf>
    <xf numFmtId="0" fontId="4" fillId="0" borderId="0" xfId="0" applyFont="1" applyFill="1" applyAlignment="1">
      <alignment horizontal="center"/>
    </xf>
    <xf numFmtId="0" fontId="4" fillId="0" borderId="0" xfId="0" applyFont="1" applyFill="1" applyAlignment="1">
      <alignment horizontal="center"/>
    </xf>
    <xf numFmtId="0" fontId="9" fillId="0" borderId="0" xfId="0" applyFont="1" applyAlignment="1">
      <alignment/>
    </xf>
    <xf numFmtId="0" fontId="0" fillId="0" borderId="0" xfId="0" applyFont="1" applyAlignment="1">
      <alignment horizontal="left" indent="3"/>
    </xf>
    <xf numFmtId="0" fontId="0" fillId="0" borderId="0" xfId="0" applyFont="1" applyAlignment="1">
      <alignment horizontal="left" wrapText="1" indent="3"/>
    </xf>
    <xf numFmtId="0" fontId="6" fillId="0" borderId="0" xfId="0" applyFont="1" applyAlignment="1">
      <alignment horizontal="right"/>
    </xf>
    <xf numFmtId="49" fontId="0" fillId="0" borderId="0" xfId="0" applyNumberFormat="1" applyFont="1" applyAlignment="1">
      <alignment wrapText="1"/>
    </xf>
    <xf numFmtId="0" fontId="0" fillId="0" borderId="0" xfId="0" applyAlignment="1">
      <alignment wrapText="1"/>
    </xf>
    <xf numFmtId="164" fontId="0" fillId="0" borderId="0" xfId="0" applyNumberFormat="1" applyFont="1" applyAlignment="1">
      <alignment wrapText="1"/>
    </xf>
    <xf numFmtId="164" fontId="5" fillId="0" borderId="0" xfId="0" applyNumberFormat="1" applyFont="1" applyAlignment="1">
      <alignment/>
    </xf>
    <xf numFmtId="164" fontId="0" fillId="0" borderId="0" xfId="0" applyNumberFormat="1" applyAlignment="1">
      <alignment horizontal="right" wrapText="1"/>
    </xf>
    <xf numFmtId="164" fontId="2" fillId="0" borderId="0" xfId="0" applyNumberFormat="1" applyFont="1" applyAlignment="1">
      <alignment/>
    </xf>
    <xf numFmtId="1" fontId="0" fillId="0" borderId="0" xfId="0" applyNumberFormat="1" applyFont="1" applyAlignment="1">
      <alignment wrapText="1"/>
    </xf>
    <xf numFmtId="1" fontId="0" fillId="0" borderId="0" xfId="0" applyNumberFormat="1" applyAlignment="1">
      <alignment horizontal="right" wrapText="1"/>
    </xf>
    <xf numFmtId="1" fontId="0" fillId="0" borderId="0" xfId="0" applyNumberFormat="1" applyAlignment="1">
      <alignment/>
    </xf>
    <xf numFmtId="49" fontId="0" fillId="0" borderId="10" xfId="0" applyNumberFormat="1" applyBorder="1" applyAlignment="1">
      <alignment wrapText="1"/>
    </xf>
    <xf numFmtId="0" fontId="7" fillId="0" borderId="0" xfId="0" applyFont="1" applyFill="1" applyAlignment="1">
      <alignment/>
    </xf>
    <xf numFmtId="0" fontId="0" fillId="0" borderId="0" xfId="0" applyNumberFormat="1" applyFont="1" applyAlignment="1">
      <alignment horizontal="right" wrapText="1"/>
    </xf>
    <xf numFmtId="49" fontId="0" fillId="0" borderId="0" xfId="0" applyNumberFormat="1" applyBorder="1" applyAlignment="1">
      <alignment wrapText="1"/>
    </xf>
    <xf numFmtId="0" fontId="1" fillId="0" borderId="11" xfId="58" applyFont="1" applyFill="1" applyBorder="1" applyAlignment="1">
      <alignment horizontal="right" wrapText="1"/>
      <protection/>
    </xf>
    <xf numFmtId="0" fontId="1" fillId="0" borderId="11" xfId="58" applyFont="1" applyFill="1" applyBorder="1" applyAlignment="1">
      <alignment wrapText="1"/>
      <protection/>
    </xf>
    <xf numFmtId="0" fontId="1" fillId="33" borderId="12" xfId="58" applyFont="1" applyFill="1" applyBorder="1" applyAlignment="1">
      <alignment horizontal="center" wrapText="1"/>
      <protection/>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alignment/>
    </xf>
    <xf numFmtId="0" fontId="0" fillId="0" borderId="18" xfId="0" applyBorder="1" applyAlignment="1">
      <alignment/>
    </xf>
    <xf numFmtId="0" fontId="0" fillId="0" borderId="19" xfId="0" applyNumberFormat="1" applyBorder="1" applyAlignment="1">
      <alignment/>
    </xf>
    <xf numFmtId="0" fontId="0" fillId="0" borderId="20" xfId="0" applyNumberFormat="1" applyBorder="1" applyAlignment="1">
      <alignment/>
    </xf>
    <xf numFmtId="0" fontId="0" fillId="0" borderId="12" xfId="0" applyNumberFormat="1" applyBorder="1" applyAlignment="1">
      <alignment/>
    </xf>
    <xf numFmtId="0" fontId="0" fillId="0" borderId="21" xfId="0" applyBorder="1" applyAlignment="1">
      <alignment/>
    </xf>
    <xf numFmtId="0" fontId="0" fillId="0" borderId="13" xfId="0" applyNumberFormat="1" applyBorder="1" applyAlignment="1">
      <alignment/>
    </xf>
    <xf numFmtId="0" fontId="0" fillId="0" borderId="22" xfId="0" applyNumberFormat="1" applyBorder="1" applyAlignment="1">
      <alignment/>
    </xf>
    <xf numFmtId="0" fontId="0" fillId="0" borderId="18" xfId="0" applyNumberFormat="1" applyBorder="1" applyAlignment="1">
      <alignment/>
    </xf>
    <xf numFmtId="0" fontId="0" fillId="0" borderId="23" xfId="0" applyNumberFormat="1" applyBorder="1" applyAlignment="1">
      <alignment/>
    </xf>
    <xf numFmtId="0" fontId="0" fillId="0" borderId="24" xfId="0" applyNumberFormat="1" applyBorder="1" applyAlignment="1">
      <alignment/>
    </xf>
    <xf numFmtId="0" fontId="0" fillId="0" borderId="14" xfId="0" applyBorder="1" applyAlignment="1">
      <alignment/>
    </xf>
    <xf numFmtId="0" fontId="0" fillId="0" borderId="0" xfId="0" applyFill="1" applyAlignment="1">
      <alignment horizontal="left"/>
    </xf>
    <xf numFmtId="14" fontId="0" fillId="0" borderId="0" xfId="0" applyNumberFormat="1" applyAlignment="1">
      <alignment horizontal="right" wrapText="1"/>
    </xf>
    <xf numFmtId="0" fontId="0" fillId="0" borderId="0" xfId="0" applyFill="1" applyAlignment="1">
      <alignment horizontal="right"/>
    </xf>
    <xf numFmtId="0" fontId="0" fillId="0" borderId="0" xfId="0" applyFill="1" applyBorder="1" applyAlignment="1">
      <alignment horizontal="right"/>
    </xf>
    <xf numFmtId="0" fontId="0" fillId="0" borderId="0" xfId="0" applyBorder="1" applyAlignment="1">
      <alignment horizontal="right"/>
    </xf>
    <xf numFmtId="0" fontId="0" fillId="0" borderId="0" xfId="0" applyAlignment="1">
      <alignment horizontal="right"/>
    </xf>
    <xf numFmtId="0" fontId="1" fillId="0" borderId="0" xfId="58" applyFont="1" applyFill="1" applyBorder="1" applyAlignment="1">
      <alignment horizontal="right" wrapText="1"/>
      <protection/>
    </xf>
    <xf numFmtId="0" fontId="0" fillId="0" borderId="11" xfId="0" applyBorder="1" applyAlignment="1">
      <alignment/>
    </xf>
    <xf numFmtId="0" fontId="1" fillId="0" borderId="0" xfId="58" applyFont="1" applyFill="1" applyBorder="1" applyAlignment="1">
      <alignment wrapText="1"/>
      <protection/>
    </xf>
    <xf numFmtId="14" fontId="0" fillId="0" borderId="13" xfId="0" applyNumberFormat="1" applyBorder="1" applyAlignment="1">
      <alignment/>
    </xf>
    <xf numFmtId="14" fontId="0" fillId="0" borderId="22" xfId="0" applyNumberFormat="1" applyBorder="1" applyAlignment="1">
      <alignment/>
    </xf>
    <xf numFmtId="0" fontId="0" fillId="0" borderId="0" xfId="0" applyBorder="1" applyAlignment="1">
      <alignment/>
    </xf>
    <xf numFmtId="14" fontId="2" fillId="0" borderId="0" xfId="0" applyNumberFormat="1" applyFont="1" applyAlignment="1">
      <alignment horizontal="right" wrapText="1"/>
    </xf>
    <xf numFmtId="14" fontId="0" fillId="0" borderId="0" xfId="0" applyNumberFormat="1" applyFont="1" applyAlignment="1">
      <alignment horizontal="right" wrapText="1"/>
    </xf>
    <xf numFmtId="14" fontId="0" fillId="0" borderId="0" xfId="0" applyNumberFormat="1" applyAlignment="1">
      <alignment horizontal="right"/>
    </xf>
    <xf numFmtId="0" fontId="0" fillId="0" borderId="13" xfId="0" applyBorder="1" applyAlignment="1">
      <alignment horizontal="right"/>
    </xf>
    <xf numFmtId="0" fontId="1" fillId="0" borderId="25" xfId="57" applyFont="1" applyFill="1" applyBorder="1" applyAlignment="1">
      <alignment horizontal="right" wrapText="1"/>
      <protection/>
    </xf>
    <xf numFmtId="0" fontId="10" fillId="0" borderId="25" xfId="57" applyBorder="1">
      <alignment/>
      <protection/>
    </xf>
    <xf numFmtId="0" fontId="1" fillId="0" borderId="25" xfId="57" applyFont="1" applyFill="1" applyBorder="1" applyAlignment="1">
      <alignment wrapText="1"/>
      <protection/>
    </xf>
    <xf numFmtId="0" fontId="2" fillId="0" borderId="0" xfId="56" applyFont="1" applyAlignment="1">
      <alignment wrapText="1"/>
      <protection/>
    </xf>
    <xf numFmtId="0" fontId="8" fillId="0" borderId="0" xfId="56" applyAlignment="1">
      <alignment horizontal="center" vertical="center" wrapText="1"/>
      <protection/>
    </xf>
    <xf numFmtId="0" fontId="8" fillId="0" borderId="0" xfId="56">
      <alignment/>
      <protection/>
    </xf>
    <xf numFmtId="164" fontId="8" fillId="0" borderId="0" xfId="56" applyNumberFormat="1">
      <alignment/>
      <protection/>
    </xf>
    <xf numFmtId="0" fontId="8" fillId="0" borderId="0" xfId="56" applyAlignment="1">
      <alignment horizontal="center" vertical="center"/>
      <protection/>
    </xf>
    <xf numFmtId="1" fontId="8" fillId="0" borderId="0" xfId="56" applyNumberFormat="1">
      <alignment/>
      <protection/>
    </xf>
    <xf numFmtId="1" fontId="8" fillId="34" borderId="0" xfId="56" applyNumberFormat="1" applyFill="1">
      <alignment/>
      <protection/>
    </xf>
    <xf numFmtId="0" fontId="0" fillId="0" borderId="25" xfId="0" applyBorder="1" applyAlignment="1">
      <alignment/>
    </xf>
    <xf numFmtId="0" fontId="8" fillId="0" borderId="0" xfId="56" applyBorder="1">
      <alignment/>
      <protection/>
    </xf>
    <xf numFmtId="0" fontId="1" fillId="33" borderId="12" xfId="58" applyFont="1" applyFill="1" applyBorder="1" applyAlignment="1">
      <alignment horizontal="center"/>
      <protection/>
    </xf>
    <xf numFmtId="0" fontId="2" fillId="35" borderId="13" xfId="0" applyFont="1" applyFill="1" applyBorder="1" applyAlignment="1">
      <alignment wrapText="1"/>
    </xf>
    <xf numFmtId="0" fontId="2" fillId="35" borderId="14" xfId="0" applyFont="1" applyFill="1" applyBorder="1" applyAlignment="1">
      <alignment wrapText="1"/>
    </xf>
    <xf numFmtId="0" fontId="2" fillId="35" borderId="19" xfId="0" applyFont="1" applyFill="1" applyBorder="1" applyAlignment="1">
      <alignment wrapText="1"/>
    </xf>
    <xf numFmtId="0" fontId="2" fillId="35" borderId="13" xfId="0" applyFont="1" applyFill="1" applyBorder="1" applyAlignment="1">
      <alignment horizontal="center"/>
    </xf>
    <xf numFmtId="0" fontId="2" fillId="35" borderId="23" xfId="0" applyFont="1" applyFill="1" applyBorder="1" applyAlignment="1">
      <alignment horizontal="center"/>
    </xf>
    <xf numFmtId="0" fontId="2" fillId="35" borderId="16" xfId="0" applyFont="1" applyFill="1" applyBorder="1" applyAlignment="1">
      <alignment wrapText="1"/>
    </xf>
    <xf numFmtId="0" fontId="2" fillId="35" borderId="26" xfId="0" applyFont="1" applyFill="1" applyBorder="1" applyAlignment="1">
      <alignment wrapText="1"/>
    </xf>
    <xf numFmtId="0" fontId="2" fillId="35" borderId="13" xfId="0" applyFont="1" applyFill="1" applyBorder="1" applyAlignment="1">
      <alignment/>
    </xf>
    <xf numFmtId="0" fontId="1" fillId="33" borderId="25" xfId="57" applyFont="1" applyFill="1" applyBorder="1" applyAlignment="1">
      <alignment horizont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count by segment" xfId="57"/>
    <cellStyle name="Normal_Count(ed)" xfId="58"/>
    <cellStyle name="Note" xfId="59"/>
    <cellStyle name="Output" xfId="60"/>
    <cellStyle name="Percent" xfId="61"/>
    <cellStyle name="Title" xfId="62"/>
    <cellStyle name="Total" xfId="63"/>
    <cellStyle name="Warning Text" xfId="64"/>
  </cellStyles>
  <dxfs count="5">
    <dxf>
      <alignment horizontal="right" readingOrder="0"/>
      <border/>
    </dxf>
    <dxf>
      <alignment wrapText="1" readingOrder="0"/>
      <border/>
    </dxf>
    <dxf>
      <alignment horizontal="center" readingOrder="0"/>
      <border/>
    </dxf>
    <dxf>
      <fill>
        <patternFill patternType="solid">
          <bgColor rgb="FF969696"/>
        </patternFill>
      </fill>
      <border/>
    </dxf>
    <dxf>
      <font>
        <b/>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1125"/>
          <c:w val="0.98475"/>
          <c:h val="0.93775"/>
        </c:manualLayout>
      </c:layout>
      <c:barChart>
        <c:barDir val="col"/>
        <c:grouping val="clustered"/>
        <c:varyColors val="0"/>
        <c:ser>
          <c:idx val="0"/>
          <c:order val="0"/>
          <c:tx>
            <c:strRef>
              <c:f>'count by segment'!$B$1</c:f>
              <c:strCache>
                <c:ptCount val="1"/>
                <c:pt idx="0">
                  <c:v>Count of American chestnut trees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'count by segment'!$C$2:$C$1566</c:f>
              <c:strCache/>
            </c:strRef>
          </c:cat>
          <c:val>
            <c:numRef>
              <c:f>'count by segment'!$B$2:$B$1566</c:f>
              <c:numCache/>
            </c:numRef>
          </c:val>
        </c:ser>
        <c:ser>
          <c:idx val="1"/>
          <c:order val="1"/>
          <c:tx>
            <c:v>Eric's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'count by segment'!$F$2:$F$1566</c:f>
              <c:numCache/>
            </c:numRef>
          </c:val>
        </c:ser>
        <c:gapWidth val="75"/>
        <c:axId val="8435836"/>
        <c:axId val="8813661"/>
      </c:barChart>
      <c:catAx>
        <c:axId val="8435836"/>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8813661"/>
        <c:crosses val="autoZero"/>
        <c:auto val="1"/>
        <c:lblOffset val="100"/>
        <c:tickLblSkip val="20"/>
        <c:noMultiLvlLbl val="0"/>
      </c:catAx>
      <c:valAx>
        <c:axId val="881366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8435836"/>
        <c:crossesAt val="1"/>
        <c:crossBetween val="between"/>
        <c:dispUnits/>
      </c:valAx>
      <c:spPr>
        <a:solidFill>
          <a:srgbClr val="FFFFFF"/>
        </a:solidFill>
        <a:ln w="3175">
          <a:noFill/>
        </a:ln>
      </c:spPr>
    </c:plotArea>
    <c:legend>
      <c:legendPos val="b"/>
      <c:layout>
        <c:manualLayout>
          <c:xMode val="edge"/>
          <c:yMode val="edge"/>
          <c:x val="0.39525"/>
          <c:y val="0.9655"/>
          <c:w val="0.208"/>
          <c:h val="0.02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3</xdr:row>
      <xdr:rowOff>76200</xdr:rowOff>
    </xdr:from>
    <xdr:to>
      <xdr:col>28</xdr:col>
      <xdr:colOff>361950</xdr:colOff>
      <xdr:row>45</xdr:row>
      <xdr:rowOff>180975</xdr:rowOff>
    </xdr:to>
    <xdr:graphicFrame>
      <xdr:nvGraphicFramePr>
        <xdr:cNvPr id="1" name="Chart 1"/>
        <xdr:cNvGraphicFramePr/>
      </xdr:nvGraphicFramePr>
      <xdr:xfrm>
        <a:off x="4638675" y="1028700"/>
        <a:ext cx="13220700" cy="81057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AC372" sheet="Count(ed)"/>
  </cacheSource>
  <cacheFields count="32">
    <cacheField name="Dup'ed">
      <sharedItems containsMixedTypes="0" count="2">
        <s v="1"/>
        <s v="2"/>
      </sharedItems>
    </cacheField>
    <cacheField name="First name">
      <sharedItems containsMixedTypes="0"/>
    </cacheField>
    <cacheField name="Last name">
      <sharedItems containsMixedTypes="0"/>
    </cacheField>
    <cacheField name="South End Master Section Number">
      <sharedItems containsSemiMixedTypes="0" containsString="0" containsMixedTypes="0" containsNumber="1" containsInteger="1" count="303">
        <n v="544"/>
        <n v="545"/>
        <n v="546"/>
        <n v="547"/>
        <n v="548"/>
        <n v="549"/>
        <n v="550"/>
        <n v="551"/>
        <n v="552"/>
        <n v="553"/>
        <n v="554"/>
        <n v="555"/>
        <n v="556"/>
        <n v="557"/>
        <n v="558"/>
        <n v="559"/>
        <n v="560"/>
        <n v="561"/>
        <n v="562"/>
        <n v="563"/>
        <n v="564"/>
        <n v="565"/>
        <n v="566"/>
        <n v="567"/>
        <n v="568"/>
        <n v="569"/>
        <n v="570"/>
        <n v="571"/>
        <n v="572"/>
        <n v="573"/>
        <n v="574"/>
        <n v="575"/>
        <n v="576"/>
        <n v="577"/>
        <n v="578"/>
        <n v="579"/>
        <n v="580"/>
        <n v="581"/>
        <n v="582"/>
        <n v="583"/>
        <n v="584"/>
        <n v="585"/>
        <n v="586"/>
        <n v="587"/>
        <n v="588"/>
        <n v="589"/>
        <n v="590"/>
        <n v="591"/>
        <n v="592"/>
        <n v="593"/>
        <n v="594"/>
        <n v="595"/>
        <n v="596"/>
        <n v="597"/>
        <n v="598"/>
        <n v="599"/>
        <n v="600"/>
        <n v="601"/>
        <n v="602"/>
        <n v="603"/>
        <n v="623"/>
        <n v="624"/>
        <n v="625"/>
        <n v="626"/>
        <n v="627"/>
        <n v="628"/>
        <n v="629"/>
        <n v="630"/>
        <n v="631"/>
        <n v="632"/>
        <n v="633"/>
        <n v="634"/>
        <n v="640"/>
        <n v="641"/>
        <n v="642"/>
        <n v="643"/>
        <n v="644"/>
        <n v="645"/>
        <n v="646"/>
        <n v="647"/>
        <n v="648"/>
        <n v="649"/>
        <n v="681"/>
        <n v="682"/>
        <n v="683"/>
        <n v="684"/>
        <n v="685"/>
        <n v="693"/>
        <n v="694"/>
        <n v="695"/>
        <n v="696"/>
        <n v="697"/>
        <n v="705"/>
        <n v="706"/>
        <n v="707"/>
        <n v="708"/>
        <n v="709"/>
        <n v="710"/>
        <n v="711"/>
        <n v="712"/>
        <n v="713"/>
        <n v="714"/>
        <n v="715"/>
        <n v="716"/>
        <n v="717"/>
        <n v="718"/>
        <n v="719"/>
        <n v="720"/>
        <n v="721"/>
        <n v="722"/>
        <n v="723"/>
        <n v="724"/>
        <n v="725"/>
        <n v="726"/>
        <n v="727"/>
        <n v="728"/>
        <n v="729"/>
        <n v="730"/>
        <n v="731"/>
        <n v="732"/>
        <n v="733"/>
        <n v="734"/>
        <n v="735"/>
        <n v="736"/>
        <n v="737"/>
        <n v="738"/>
        <n v="739"/>
        <n v="740"/>
        <n v="741"/>
        <n v="742"/>
        <n v="743"/>
        <n v="744"/>
        <n v="745"/>
        <n v="746"/>
        <n v="747"/>
        <n v="748"/>
        <n v="749"/>
        <n v="750"/>
        <n v="751"/>
        <n v="752"/>
        <n v="753"/>
        <n v="761"/>
        <n v="762"/>
        <n v="763"/>
        <n v="764"/>
        <n v="765"/>
        <n v="766"/>
        <n v="767"/>
        <n v="768"/>
        <n v="769"/>
        <n v="770"/>
        <n v="771"/>
        <n v="772"/>
        <n v="773"/>
        <n v="774"/>
        <n v="775"/>
        <n v="776"/>
        <n v="777"/>
        <n v="778"/>
        <n v="779"/>
        <n v="780"/>
        <n v="781"/>
        <n v="782"/>
        <n v="783"/>
        <n v="784"/>
        <n v="785"/>
        <n v="786"/>
        <n v="787"/>
        <n v="788"/>
        <n v="789"/>
        <n v="790"/>
        <n v="791"/>
        <n v="792"/>
        <n v="793"/>
        <n v="794"/>
        <n v="795"/>
        <n v="796"/>
        <n v="797"/>
        <n v="798"/>
        <n v="802"/>
        <n v="803"/>
        <n v="804"/>
        <n v="805"/>
        <n v="806"/>
        <n v="807"/>
        <n v="808"/>
        <n v="809"/>
        <n v="810"/>
        <n v="811"/>
        <n v="812"/>
        <n v="813"/>
        <n v="814"/>
        <n v="815"/>
        <n v="816"/>
        <n v="817"/>
        <n v="818"/>
        <n v="819"/>
        <n v="820"/>
        <n v="821"/>
        <n v="822"/>
        <n v="823"/>
        <n v="824"/>
        <n v="825"/>
        <n v="826"/>
        <n v="827"/>
        <n v="828"/>
        <n v="829"/>
        <n v="830"/>
        <n v="831"/>
        <n v="832"/>
        <n v="833"/>
        <n v="834"/>
        <n v="835"/>
        <n v="836"/>
        <n v="837"/>
        <n v="838"/>
        <n v="839"/>
        <n v="840"/>
        <n v="841"/>
        <n v="842"/>
        <n v="843"/>
        <n v="844"/>
        <n v="848"/>
        <n v="849"/>
        <n v="850"/>
        <n v="851"/>
        <n v="853"/>
        <n v="854"/>
        <n v="857"/>
        <n v="858"/>
        <n v="859"/>
        <n v="860"/>
        <n v="861"/>
        <n v="864"/>
        <n v="865"/>
        <n v="866"/>
        <n v="867"/>
        <n v="868"/>
        <n v="869"/>
        <n v="870"/>
        <n v="871"/>
        <n v="872"/>
        <n v="873"/>
        <n v="874"/>
        <n v="875"/>
        <n v="876"/>
        <n v="877"/>
        <n v="878"/>
        <n v="879"/>
        <n v="880"/>
        <n v="881"/>
        <n v="882"/>
        <n v="883"/>
        <n v="884"/>
        <n v="885"/>
        <n v="886"/>
        <n v="887"/>
        <n v="888"/>
        <n v="889"/>
        <n v="1414"/>
        <n v="1415"/>
        <n v="1416"/>
        <n v="1417"/>
        <n v="1418"/>
        <n v="1419"/>
        <n v="1420"/>
        <n v="1421"/>
        <n v="1422"/>
        <n v="1423"/>
        <n v="1424"/>
        <n v="1425"/>
        <n v="1426"/>
        <n v="1427"/>
        <n v="1428"/>
        <n v="1429"/>
        <n v="1430"/>
        <n v="1431"/>
        <n v="1432"/>
        <n v="1433"/>
        <n v="1434"/>
        <n v="1435"/>
        <n v="1436"/>
        <n v="1437"/>
        <n v="1438"/>
        <n v="1439"/>
        <n v="1440"/>
        <n v="1441"/>
        <n v="1442"/>
        <n v="1443"/>
        <n v="1444"/>
        <n v="1445"/>
        <n v="1446"/>
        <n v="1447"/>
        <n v="1448"/>
        <n v="1449"/>
        <n v="1450"/>
        <n v="1451"/>
        <n v="1452"/>
        <n v="1453"/>
        <n v="1454"/>
        <n v="1455"/>
        <n v="855"/>
        <n v="856"/>
      </sharedItems>
    </cacheField>
    <cacheField name="North End Master Section Number">
      <sharedItems containsSemiMixedTypes="0" containsString="0" containsMixedTypes="0" containsNumber="1" containsInteger="1"/>
    </cacheField>
    <cacheField name="State">
      <sharedItems containsMixedTypes="0" count="7">
        <s v="NY"/>
        <s v="NJ"/>
        <s v="PA"/>
        <s v="MD"/>
        <s v="WV"/>
        <s v="VA"/>
        <s v="GA"/>
      </sharedItems>
    </cacheField>
    <cacheField name="South End Master Section Number2">
      <sharedItems containsSemiMixedTypes="0" containsString="0" containsMixedTypes="0" containsNumber="1" containsInteger="1"/>
    </cacheField>
    <cacheField name="Cumulative Start Milepoint N to S">
      <sharedItems containsSemiMixedTypes="0" containsString="0" containsMixedTypes="0" containsNumber="1"/>
    </cacheField>
    <cacheField name="Distance between">
      <sharedItems containsSemiMixedTypes="0" containsString="0" containsMixedTypes="0" containsNumber="1"/>
    </cacheField>
    <cacheField name="Start point">
      <sharedItems containsMixedTypes="0"/>
    </cacheField>
    <cacheField name="End Point">
      <sharedItems containsMixedTypes="0"/>
    </cacheField>
    <cacheField name="Local Start North to South">
      <sharedItems containsSemiMixedTypes="0" containsString="0" containsMixedTypes="0" containsNumber="1"/>
    </cacheField>
    <cacheField name="Local Start Mile Point South to North">
      <sharedItems containsSemiMixedTypes="0" containsString="0" containsMixedTypes="0" containsNumber="1"/>
    </cacheField>
    <cacheField name="Noted Trail Distance">
      <sharedItems containsMixedTypes="1" containsNumber="1"/>
    </cacheField>
    <cacheField name="Web Form Section number:">
      <sharedItems containsMixedTypes="1" containsNumber="1" containsInteger="1"/>
    </cacheField>
    <cacheField name="Date of collection:">
      <sharedItems containsDate="1" containsBlank="1" containsMixedTypes="1" count="64">
        <d v="2008-04-15T00:00:00.000"/>
        <d v="2008-06-05T00:00:00.000"/>
        <d v="2008-06-04T00:00:00.000"/>
        <d v="2008-04-20T00:00:00.000"/>
        <d v="2008-05-01T00:00:00.000"/>
        <d v="2008-06-03T00:00:00.000"/>
        <d v="2008-06-02T00:00:00.000"/>
        <d v="2008-06-01T00:00:00.000"/>
        <d v="2008-07-14T00:00:00.000"/>
        <d v="2008-08-05T00:00:00.000"/>
        <d v="2008-08-18T00:00:00.000"/>
        <d v="2008-06-13T00:00:00.000"/>
        <d v="2008-07-15T00:00:00.000"/>
        <d v="2008-08-10T00:00:00.000"/>
        <d v="2008-06-08T00:00:00.000"/>
        <d v="2008-07-02T00:00:00.000"/>
        <s v="6/16/2008"/>
        <d v="2008-09-13T00:00:00.000"/>
        <d v="2008-06-22T00:00:00.000"/>
        <d v="2008-09-14T00:00:00.000"/>
        <d v="2008-06-25T00:00:00.000"/>
        <d v="2008-09-21T00:00:00.000"/>
        <d v="2008-11-10T00:00:00.000"/>
        <d v="2008-10-11T00:00:00.000"/>
        <d v="2008-06-18T00:00:00.000"/>
        <d v="2008-06-21T00:00:00.000"/>
        <d v="2008-09-22T00:00:00.000"/>
        <d v="2008-09-26T00:00:00.000"/>
        <d v="2008-06-14T00:00:00.000"/>
        <d v="2008-05-14T00:00:00.000"/>
        <d v="2008-06-11T00:00:00.000"/>
        <d v="2008-05-29T00:00:00.000"/>
        <d v="2008-10-21T00:00:00.000"/>
        <d v="2008-09-28T00:00:00.000"/>
        <d v="2008-07-01T00:00:00.000"/>
        <d v="2008-10-23T00:00:00.000"/>
        <d v="2008-10-27T00:00:00.000"/>
        <d v="2008-08-31T00:00:00.000"/>
        <d v="2008-06-28T00:00:00.000"/>
        <d v="2008-05-28T00:00:00.000"/>
        <d v="2008-10-06T00:00:00.000"/>
        <d v="2008-10-08T00:00:00.000"/>
        <d v="2008-09-27T00:00:00.000"/>
        <d v="2008-09-11T00:00:00.000"/>
        <d v="2008-06-07T00:00:00.000"/>
        <d v="2008-09-30T00:00:00.000"/>
        <d v="2008-06-16T00:00:00.000"/>
        <d v="2008-09-20T00:00:00.000"/>
        <d v="2008-05-21T00:00:00.000"/>
        <d v="2008-05-19T00:00:00.000"/>
        <d v="2008-09-07T00:00:00.000"/>
        <s v="10/18/2008"/>
        <d v="2008-10-22T00:00:00.000"/>
        <d v="2008-06-15T00:00:00.000"/>
        <d v="2008-08-23T00:00:00.000"/>
        <d v="2008-05-25T00:00:00.000"/>
        <d v="2008-10-20T00:00:00.000"/>
        <m/>
        <s v="5/17,26/08 &amp; 6/1/08"/>
        <s v="8/31/2008 &amp; 9/7/2008"/>
        <s v="5--08"/>
        <s v="9/19, 9/21, 9/26/2008"/>
        <s v="5/20/08 &amp; 5/21/08"/>
        <s v="10/8 &amp;10/13/2008"/>
      </sharedItems>
    </cacheField>
    <cacheField name="Start location:">
      <sharedItems containsMixedTypes="1" containsNumber="1"/>
    </cacheField>
    <cacheField name="End location:">
      <sharedItems containsMixedTypes="1" containsNumber="1"/>
    </cacheField>
    <cacheField name="E-mail address">
      <sharedItems containsMixedTypes="0"/>
    </cacheField>
    <cacheField name="Phone number">
      <sharedItems containsMixedTypes="1" containsNumber="1" containsInteger="1"/>
    </cacheField>
    <cacheField name="Other team members:">
      <sharedItems containsMixedTypes="0"/>
    </cacheField>
    <cacheField name="Count of American chestnut trees">
      <sharedItems containsSemiMixedTypes="0" containsString="0" containsMixedTypes="0" containsNumber="1" containsInteger="1"/>
    </cacheField>
    <cacheField name="Number of large American chestnut trees">
      <sharedItems containsSemiMixedTypes="0" containsString="0" containsMixedTypes="0" containsNumber="1" containsInteger="1"/>
    </cacheField>
    <cacheField name="Count of doubtful identifications of American chestnut trees:">
      <sharedItems containsSemiMixedTypes="0" containsString="0" containsMixedTypes="0" containsNumber="1" containsInteger="1"/>
    </cacheField>
    <cacheField name="Direction of travel:">
      <sharedItems containsMixedTypes="0"/>
    </cacheField>
    <cacheField name="% on right">
      <sharedItems containsSemiMixedTypes="0" containsString="0" containsMixedTypes="0" containsNumber="1"/>
    </cacheField>
    <cacheField name="ft. to right">
      <sharedItems containsSemiMixedTypes="0" containsString="0" containsMixedTypes="0" containsNumber="1"/>
    </cacheField>
    <cacheField name="% on left:">
      <sharedItems containsSemiMixedTypes="0" containsString="0" containsMixedTypes="0" containsNumber="1"/>
    </cacheField>
    <cacheField name="ft. to left">
      <sharedItems containsSemiMixedTypes="0" containsString="0" containsMixedTypes="0" containsNumber="1"/>
    </cacheField>
    <cacheField name="Other observations:">
      <sharedItems containsMixedTypes="0"/>
    </cacheField>
    <cacheField name="Web Form Date of Completion">
      <sharedItems containsMixedTypes="0"/>
    </cacheField>
    <cacheField name="Date of Last Mod">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dataPosition="0"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I377" firstHeaderRow="1" firstDataRow="3" firstDataCol="3"/>
  <pivotFields count="32">
    <pivotField axis="axisCol" compact="0" outline="0" subtotalTop="0" showAll="0" defaultSubtotal="0">
      <items count="2">
        <item x="0"/>
        <item x="1"/>
      </items>
    </pivotField>
    <pivotField compact="0" outline="0" subtotalTop="0" showAll="0"/>
    <pivotField compact="0" outline="0" subtotalTop="0" showAll="0"/>
    <pivotField axis="axisRow" compact="0" outline="0" subtotalTop="0" showAll="0" sortType="ascending" defaultSubtotal="0">
      <items count="30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m="1" x="301"/>
        <item m="1" x="302"/>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s>
    </pivotField>
    <pivotField compact="0" outline="0" subtotalTop="0" showAll="0"/>
    <pivotField axis="axisRow" compact="0" outline="0" subtotalTop="0" showAll="0" defaultSubtotal="0">
      <items count="7">
        <item x="6"/>
        <item x="3"/>
        <item x="1"/>
        <item x="0"/>
        <item x="2"/>
        <item x="5"/>
        <item x="4"/>
      </items>
    </pivotField>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65">
        <item x="51"/>
        <item m="1" x="63"/>
        <item m="1" x="58"/>
        <item m="1" x="62"/>
        <item m="1" x="60"/>
        <item x="16"/>
        <item m="1" x="59"/>
        <item m="1" x="61"/>
        <item x="0"/>
        <item x="3"/>
        <item x="4"/>
        <item x="29"/>
        <item x="49"/>
        <item x="48"/>
        <item x="55"/>
        <item x="39"/>
        <item x="31"/>
        <item x="7"/>
        <item x="6"/>
        <item x="5"/>
        <item x="2"/>
        <item x="1"/>
        <item x="44"/>
        <item x="14"/>
        <item x="30"/>
        <item x="11"/>
        <item x="28"/>
        <item x="53"/>
        <item x="46"/>
        <item x="24"/>
        <item x="25"/>
        <item x="18"/>
        <item x="20"/>
        <item x="38"/>
        <item x="34"/>
        <item x="15"/>
        <item x="8"/>
        <item x="12"/>
        <item x="9"/>
        <item x="13"/>
        <item x="10"/>
        <item x="54"/>
        <item x="37"/>
        <item x="50"/>
        <item x="43"/>
        <item x="17"/>
        <item x="19"/>
        <item x="47"/>
        <item x="21"/>
        <item x="26"/>
        <item x="27"/>
        <item x="42"/>
        <item x="33"/>
        <item x="45"/>
        <item x="40"/>
        <item x="23"/>
        <item x="56"/>
        <item x="32"/>
        <item x="52"/>
        <item x="35"/>
        <item x="36"/>
        <item x="22"/>
        <item m="1" x="57"/>
        <item x="4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umFmtId="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3"/>
    <field x="5"/>
    <field x="15"/>
  </rowFields>
  <rowItems count="372">
    <i>
      <x/>
      <x v="3"/>
      <x v="8"/>
    </i>
    <i>
      <x v="1"/>
      <x v="3"/>
      <x v="8"/>
    </i>
    <i>
      <x v="2"/>
      <x v="3"/>
      <x v="8"/>
    </i>
    <i>
      <x v="3"/>
      <x v="2"/>
      <x v="8"/>
    </i>
    <i>
      <x v="4"/>
      <x v="2"/>
      <x v="8"/>
    </i>
    <i>
      <x v="5"/>
      <x v="2"/>
      <x v="8"/>
    </i>
    <i>
      <x v="6"/>
      <x v="2"/>
      <x v="8"/>
    </i>
    <i>
      <x v="7"/>
      <x v="2"/>
      <x v="8"/>
    </i>
    <i>
      <x v="8"/>
      <x v="2"/>
      <x v="8"/>
    </i>
    <i>
      <x v="9"/>
      <x v="2"/>
      <x v="8"/>
    </i>
    <i>
      <x v="10"/>
      <x v="2"/>
      <x v="8"/>
    </i>
    <i>
      <x v="11"/>
      <x v="2"/>
      <x v="8"/>
    </i>
    <i r="2">
      <x v="21"/>
    </i>
    <i>
      <x v="12"/>
      <x v="2"/>
      <x v="8"/>
    </i>
    <i r="2">
      <x v="21"/>
    </i>
    <i>
      <x v="13"/>
      <x v="2"/>
      <x v="8"/>
    </i>
    <i r="2">
      <x v="21"/>
    </i>
    <i>
      <x v="14"/>
      <x v="2"/>
      <x v="8"/>
    </i>
    <i r="2">
      <x v="21"/>
    </i>
    <i>
      <x v="15"/>
      <x v="2"/>
      <x v="8"/>
    </i>
    <i r="2">
      <x v="21"/>
    </i>
    <i>
      <x v="16"/>
      <x v="2"/>
      <x v="8"/>
    </i>
    <i r="2">
      <x v="21"/>
    </i>
    <i>
      <x v="17"/>
      <x v="2"/>
      <x v="8"/>
    </i>
    <i r="2">
      <x v="21"/>
    </i>
    <i>
      <x v="18"/>
      <x v="2"/>
      <x v="8"/>
    </i>
    <i r="2">
      <x v="21"/>
    </i>
    <i>
      <x v="19"/>
      <x v="2"/>
      <x v="8"/>
    </i>
    <i r="2">
      <x v="21"/>
    </i>
    <i>
      <x v="20"/>
      <x v="2"/>
      <x v="8"/>
    </i>
    <i r="2">
      <x v="21"/>
    </i>
    <i>
      <x v="21"/>
      <x v="2"/>
      <x v="8"/>
    </i>
    <i r="2">
      <x v="20"/>
    </i>
    <i>
      <x v="22"/>
      <x v="2"/>
      <x v="8"/>
    </i>
    <i r="2">
      <x v="20"/>
    </i>
    <i>
      <x v="23"/>
      <x v="2"/>
      <x v="8"/>
    </i>
    <i r="2">
      <x v="20"/>
    </i>
    <i>
      <x v="24"/>
      <x v="2"/>
      <x v="8"/>
    </i>
    <i r="2">
      <x v="20"/>
    </i>
    <i>
      <x v="25"/>
      <x v="2"/>
      <x v="8"/>
    </i>
    <i r="2">
      <x v="20"/>
    </i>
    <i>
      <x v="26"/>
      <x v="2"/>
      <x v="8"/>
    </i>
    <i r="2">
      <x v="20"/>
    </i>
    <i>
      <x v="27"/>
      <x v="2"/>
      <x v="9"/>
    </i>
    <i r="2">
      <x v="20"/>
    </i>
    <i>
      <x v="28"/>
      <x v="2"/>
      <x v="10"/>
    </i>
    <i r="2">
      <x v="20"/>
    </i>
    <i>
      <x v="29"/>
      <x v="2"/>
      <x v="10"/>
    </i>
    <i r="2">
      <x v="20"/>
    </i>
    <i>
      <x v="30"/>
      <x v="2"/>
      <x v="10"/>
    </i>
    <i r="2">
      <x v="20"/>
    </i>
    <i>
      <x v="31"/>
      <x v="2"/>
      <x v="10"/>
    </i>
    <i r="2">
      <x v="19"/>
    </i>
    <i>
      <x v="32"/>
      <x v="2"/>
      <x v="10"/>
    </i>
    <i r="2">
      <x v="19"/>
    </i>
    <i>
      <x v="33"/>
      <x v="2"/>
      <x v="10"/>
    </i>
    <i r="2">
      <x v="19"/>
    </i>
    <i>
      <x v="34"/>
      <x v="2"/>
      <x v="10"/>
    </i>
    <i r="2">
      <x v="19"/>
    </i>
    <i>
      <x v="35"/>
      <x v="2"/>
      <x v="10"/>
    </i>
    <i r="2">
      <x v="19"/>
    </i>
    <i>
      <x v="36"/>
      <x v="2"/>
      <x v="10"/>
    </i>
    <i r="2">
      <x v="19"/>
    </i>
    <i>
      <x v="37"/>
      <x v="2"/>
      <x v="10"/>
    </i>
    <i r="2">
      <x v="18"/>
    </i>
    <i>
      <x v="38"/>
      <x v="2"/>
      <x v="10"/>
    </i>
    <i r="2">
      <x v="18"/>
    </i>
    <i>
      <x v="39"/>
      <x v="2"/>
      <x v="10"/>
    </i>
    <i r="2">
      <x v="18"/>
    </i>
    <i>
      <x v="40"/>
      <x v="2"/>
      <x v="10"/>
    </i>
    <i r="2">
      <x v="18"/>
    </i>
    <i>
      <x v="41"/>
      <x v="2"/>
      <x v="10"/>
    </i>
    <i r="2">
      <x v="18"/>
    </i>
    <i>
      <x v="42"/>
      <x v="2"/>
      <x v="10"/>
    </i>
    <i r="2">
      <x v="18"/>
    </i>
    <i>
      <x v="43"/>
      <x v="2"/>
      <x v="10"/>
    </i>
    <i r="2">
      <x v="17"/>
    </i>
    <i>
      <x v="44"/>
      <x v="2"/>
      <x v="10"/>
    </i>
    <i r="2">
      <x v="17"/>
    </i>
    <i>
      <x v="45"/>
      <x v="2"/>
      <x v="10"/>
    </i>
    <i r="2">
      <x v="17"/>
    </i>
    <i>
      <x v="46"/>
      <x v="2"/>
      <x v="10"/>
    </i>
    <i r="2">
      <x v="17"/>
    </i>
    <i>
      <x v="47"/>
      <x v="2"/>
      <x v="10"/>
    </i>
    <i r="2">
      <x v="17"/>
    </i>
    <i>
      <x v="48"/>
      <x v="2"/>
      <x v="10"/>
    </i>
    <i r="2">
      <x v="17"/>
    </i>
    <i>
      <x v="49"/>
      <x v="2"/>
      <x v="10"/>
    </i>
    <i r="2">
      <x v="17"/>
    </i>
    <i>
      <x v="50"/>
      <x v="2"/>
      <x v="10"/>
    </i>
    <i r="2">
      <x v="17"/>
    </i>
    <i>
      <x v="51"/>
      <x v="2"/>
      <x v="36"/>
    </i>
    <i>
      <x v="52"/>
      <x v="4"/>
      <x v="36"/>
    </i>
    <i>
      <x v="53"/>
      <x v="4"/>
      <x v="36"/>
    </i>
    <i>
      <x v="54"/>
      <x v="4"/>
      <x v="36"/>
    </i>
    <i>
      <x v="55"/>
      <x v="4"/>
      <x v="36"/>
    </i>
    <i>
      <x v="56"/>
      <x v="4"/>
      <x v="38"/>
    </i>
    <i>
      <x v="57"/>
      <x v="4"/>
      <x v="38"/>
    </i>
    <i>
      <x v="58"/>
      <x v="4"/>
      <x v="40"/>
    </i>
    <i>
      <x v="59"/>
      <x v="4"/>
      <x v="40"/>
    </i>
    <i>
      <x v="60"/>
      <x v="4"/>
      <x v="25"/>
    </i>
    <i>
      <x v="61"/>
      <x v="4"/>
      <x v="25"/>
    </i>
    <i>
      <x v="62"/>
      <x v="4"/>
      <x v="25"/>
    </i>
    <i>
      <x v="63"/>
      <x v="4"/>
      <x v="37"/>
    </i>
    <i>
      <x v="64"/>
      <x v="4"/>
      <x v="37"/>
    </i>
    <i>
      <x v="65"/>
      <x v="4"/>
      <x v="37"/>
    </i>
    <i>
      <x v="66"/>
      <x v="4"/>
      <x v="37"/>
    </i>
    <i>
      <x v="67"/>
      <x v="4"/>
      <x v="37"/>
    </i>
    <i>
      <x v="68"/>
      <x v="4"/>
      <x v="37"/>
    </i>
    <i>
      <x v="69"/>
      <x v="4"/>
      <x v="37"/>
    </i>
    <i>
      <x v="70"/>
      <x v="4"/>
      <x v="37"/>
    </i>
    <i>
      <x v="71"/>
      <x v="4"/>
      <x v="39"/>
    </i>
    <i>
      <x v="72"/>
      <x v="4"/>
      <x v="25"/>
    </i>
    <i>
      <x v="73"/>
      <x v="4"/>
      <x v="25"/>
    </i>
    <i>
      <x v="74"/>
      <x v="4"/>
      <x v="25"/>
    </i>
    <i>
      <x v="75"/>
      <x v="4"/>
      <x v="25"/>
    </i>
    <i>
      <x v="76"/>
      <x v="4"/>
      <x v="25"/>
    </i>
    <i>
      <x v="77"/>
      <x v="4"/>
      <x v="25"/>
    </i>
    <i>
      <x v="78"/>
      <x v="4"/>
      <x v="23"/>
    </i>
    <i>
      <x v="79"/>
      <x v="4"/>
      <x v="35"/>
    </i>
    <i>
      <x v="80"/>
      <x v="4"/>
      <x v="35"/>
    </i>
    <i>
      <x v="81"/>
      <x v="4"/>
      <x v="35"/>
    </i>
    <i>
      <x v="82"/>
      <x v="4"/>
      <x v="5"/>
    </i>
    <i>
      <x v="83"/>
      <x v="4"/>
      <x v="5"/>
    </i>
    <i>
      <x v="84"/>
      <x v="4"/>
      <x v="5"/>
    </i>
    <i>
      <x v="85"/>
      <x v="4"/>
      <x v="5"/>
    </i>
    <i>
      <x v="86"/>
      <x v="4"/>
      <x v="5"/>
    </i>
    <i>
      <x v="87"/>
      <x v="4"/>
      <x v="31"/>
    </i>
    <i r="2">
      <x v="45"/>
    </i>
    <i>
      <x v="88"/>
      <x v="4"/>
      <x v="31"/>
    </i>
    <i r="2">
      <x v="45"/>
    </i>
    <i>
      <x v="89"/>
      <x v="4"/>
      <x v="31"/>
    </i>
    <i r="2">
      <x v="45"/>
    </i>
    <i>
      <x v="90"/>
      <x v="4"/>
      <x v="31"/>
    </i>
    <i r="2">
      <x v="46"/>
    </i>
    <i>
      <x v="91"/>
      <x v="4"/>
      <x v="31"/>
    </i>
    <i>
      <x v="92"/>
      <x v="4"/>
      <x v="32"/>
    </i>
    <i>
      <x v="93"/>
      <x v="4"/>
      <x v="48"/>
    </i>
    <i r="2">
      <x v="61"/>
    </i>
    <i>
      <x v="94"/>
      <x v="4"/>
      <x v="29"/>
    </i>
    <i r="2">
      <x v="55"/>
    </i>
    <i r="2">
      <x v="61"/>
    </i>
    <i>
      <x v="95"/>
      <x v="4"/>
      <x v="31"/>
    </i>
    <i r="2">
      <x v="61"/>
    </i>
    <i>
      <x v="96"/>
      <x v="4"/>
      <x v="31"/>
    </i>
    <i r="2">
      <x v="61"/>
    </i>
    <i>
      <x v="97"/>
      <x v="4"/>
      <x v="30"/>
    </i>
    <i r="2">
      <x v="61"/>
    </i>
    <i>
      <x v="98"/>
      <x v="4"/>
      <x v="30"/>
    </i>
    <i r="2">
      <x v="61"/>
    </i>
    <i>
      <x v="99"/>
      <x v="4"/>
      <x v="30"/>
    </i>
    <i r="2">
      <x v="61"/>
    </i>
    <i>
      <x v="100"/>
      <x v="4"/>
      <x v="30"/>
    </i>
    <i r="2">
      <x v="61"/>
    </i>
    <i>
      <x v="101"/>
      <x v="4"/>
      <x v="49"/>
    </i>
    <i r="2">
      <x v="61"/>
    </i>
    <i>
      <x v="102"/>
      <x v="4"/>
      <x v="49"/>
    </i>
    <i r="2">
      <x v="61"/>
    </i>
    <i>
      <x v="103"/>
      <x v="4"/>
      <x v="50"/>
    </i>
    <i r="2">
      <x v="61"/>
    </i>
    <i>
      <x v="104"/>
      <x v="4"/>
      <x v="49"/>
    </i>
    <i r="2">
      <x v="61"/>
    </i>
    <i>
      <x v="105"/>
      <x v="4"/>
      <x v="50"/>
    </i>
    <i r="2">
      <x v="61"/>
    </i>
    <i>
      <x v="106"/>
      <x v="4"/>
      <x v="50"/>
    </i>
    <i r="2">
      <x v="61"/>
    </i>
    <i>
      <x v="107"/>
      <x v="4"/>
      <x v="50"/>
    </i>
    <i r="2">
      <x v="61"/>
    </i>
    <i>
      <x v="108"/>
      <x v="4"/>
      <x v="50"/>
    </i>
    <i r="2">
      <x v="61"/>
    </i>
    <i>
      <x v="109"/>
      <x v="4"/>
      <x v="26"/>
    </i>
    <i>
      <x v="110"/>
      <x v="1"/>
      <x v="11"/>
    </i>
    <i>
      <x v="111"/>
      <x v="1"/>
      <x v="11"/>
    </i>
    <i>
      <x v="112"/>
      <x v="1"/>
      <x v="24"/>
    </i>
    <i>
      <x v="113"/>
      <x v="1"/>
      <x v="24"/>
    </i>
    <i>
      <x v="114"/>
      <x v="1"/>
      <x v="16"/>
    </i>
    <i>
      <x v="115"/>
      <x v="1"/>
      <x v="16"/>
    </i>
    <i>
      <x v="116"/>
      <x v="1"/>
      <x v="57"/>
    </i>
    <i>
      <x v="117"/>
      <x v="1"/>
      <x v="57"/>
    </i>
    <i>
      <x v="118"/>
      <x v="1"/>
      <x v="57"/>
    </i>
    <i>
      <x v="119"/>
      <x v="1"/>
      <x v="57"/>
    </i>
    <i>
      <x v="120"/>
      <x v="1"/>
      <x v="57"/>
    </i>
    <i>
      <x v="121"/>
      <x v="1"/>
      <x v="57"/>
    </i>
    <i>
      <x v="122"/>
      <x v="1"/>
      <x v="52"/>
    </i>
    <i>
      <x v="123"/>
      <x v="1"/>
      <x v="57"/>
    </i>
    <i>
      <x v="124"/>
      <x v="1"/>
      <x v="57"/>
    </i>
    <i>
      <x v="125"/>
      <x v="1"/>
      <x v="57"/>
    </i>
    <i>
      <x v="126"/>
      <x v="1"/>
      <x v="57"/>
    </i>
    <i>
      <x v="127"/>
      <x v="1"/>
      <x v="57"/>
    </i>
    <i>
      <x v="128"/>
      <x v="1"/>
      <x v="34"/>
    </i>
    <i>
      <x v="129"/>
      <x v="1"/>
      <x v="34"/>
    </i>
    <i r="2">
      <x v="57"/>
    </i>
    <i>
      <x v="130"/>
      <x v="1"/>
      <x v="34"/>
    </i>
    <i>
      <x v="131"/>
      <x v="1"/>
      <x v="34"/>
    </i>
    <i>
      <x v="132"/>
      <x v="1"/>
      <x v="34"/>
    </i>
    <i>
      <x v="133"/>
      <x v="1"/>
      <x v="34"/>
    </i>
    <i>
      <x v="134"/>
      <x v="1"/>
      <x v="34"/>
    </i>
    <i>
      <x v="135"/>
      <x v="1"/>
      <x v="59"/>
    </i>
    <i>
      <x v="136"/>
      <x v="1"/>
      <x v="60"/>
    </i>
    <i>
      <x v="137"/>
      <x v="1"/>
      <x v="60"/>
    </i>
    <i>
      <x v="138"/>
      <x v="1"/>
      <x v="60"/>
    </i>
    <i>
      <x v="139"/>
      <x v="1"/>
      <x v="60"/>
    </i>
    <i>
      <x v="140"/>
      <x v="1"/>
      <x v="60"/>
    </i>
    <i>
      <x v="141"/>
      <x v="6"/>
      <x v="42"/>
    </i>
    <i>
      <x v="142"/>
      <x v="6"/>
      <x v="42"/>
    </i>
    <i>
      <x v="143"/>
      <x v="6"/>
      <x v="42"/>
    </i>
    <i>
      <x v="144"/>
      <x v="5"/>
      <x v="30"/>
    </i>
    <i>
      <x v="145"/>
      <x v="5"/>
      <x v="33"/>
    </i>
    <i>
      <x v="146"/>
      <x v="5"/>
      <x v="15"/>
    </i>
    <i>
      <x v="147"/>
      <x v="5"/>
      <x v="15"/>
    </i>
    <i>
      <x v="148"/>
      <x v="5"/>
      <x v="15"/>
    </i>
    <i>
      <x v="149"/>
      <x v="5"/>
      <x v="15"/>
    </i>
    <i>
      <x v="150"/>
      <x v="5"/>
      <x v="15"/>
    </i>
    <i>
      <x v="151"/>
      <x v="5"/>
      <x v="15"/>
    </i>
    <i>
      <x v="152"/>
      <x v="5"/>
      <x v="15"/>
    </i>
    <i>
      <x v="153"/>
      <x v="5"/>
      <x v="54"/>
    </i>
    <i>
      <x v="154"/>
      <x v="5"/>
      <x v="54"/>
    </i>
    <i>
      <x v="155"/>
      <x v="5"/>
      <x v="63"/>
    </i>
    <i>
      <x v="156"/>
      <x v="5"/>
      <x v="63"/>
    </i>
    <i>
      <x v="157"/>
      <x v="5"/>
      <x v="63"/>
    </i>
    <i>
      <x v="158"/>
      <x v="5"/>
      <x v="60"/>
    </i>
    <i>
      <x v="159"/>
      <x v="5"/>
      <x v="60"/>
    </i>
    <i>
      <x v="160"/>
      <x v="5"/>
      <x v="60"/>
    </i>
    <i>
      <x v="161"/>
      <x v="5"/>
      <x v="60"/>
    </i>
    <i>
      <x v="162"/>
      <x v="5"/>
      <x v="42"/>
    </i>
    <i r="2">
      <x v="51"/>
    </i>
    <i>
      <x v="163"/>
      <x v="5"/>
      <x v="42"/>
    </i>
    <i r="2">
      <x v="51"/>
    </i>
    <i>
      <x v="164"/>
      <x v="5"/>
      <x v="42"/>
    </i>
    <i r="2">
      <x v="51"/>
    </i>
    <i>
      <x v="165"/>
      <x v="5"/>
      <x v="42"/>
    </i>
    <i r="2">
      <x v="51"/>
    </i>
    <i r="2">
      <x v="60"/>
    </i>
    <i>
      <x v="166"/>
      <x v="5"/>
      <x v="42"/>
    </i>
    <i r="2">
      <x v="51"/>
    </i>
    <i r="2">
      <x v="60"/>
    </i>
    <i>
      <x v="167"/>
      <x v="5"/>
      <x v="44"/>
    </i>
    <i>
      <x v="168"/>
      <x v="5"/>
      <x v="44"/>
    </i>
    <i>
      <x v="169"/>
      <x v="5"/>
      <x v="22"/>
    </i>
    <i>
      <x v="170"/>
      <x v="5"/>
      <x v="22"/>
    </i>
    <i>
      <x v="171"/>
      <x v="5"/>
      <x v="22"/>
    </i>
    <i>
      <x v="172"/>
      <x v="5"/>
      <x v="22"/>
    </i>
    <i>
      <x v="173"/>
      <x v="5"/>
      <x v="22"/>
    </i>
    <i>
      <x v="174"/>
      <x v="5"/>
      <x v="22"/>
    </i>
    <i>
      <x v="175"/>
      <x v="5"/>
      <x v="23"/>
    </i>
    <i>
      <x v="176"/>
      <x v="5"/>
      <x v="23"/>
    </i>
    <i>
      <x v="177"/>
      <x v="5"/>
      <x v="23"/>
    </i>
    <i>
      <x v="178"/>
      <x v="5"/>
      <x v="39"/>
    </i>
    <i>
      <x v="179"/>
      <x v="5"/>
      <x v="53"/>
    </i>
    <i>
      <x v="180"/>
      <x v="5"/>
      <x v="53"/>
    </i>
    <i>
      <x v="181"/>
      <x v="5"/>
      <x v="53"/>
    </i>
    <i>
      <x v="182"/>
      <x v="5"/>
      <x v="53"/>
    </i>
    <i>
      <x v="183"/>
      <x v="5"/>
      <x v="53"/>
    </i>
    <i>
      <x v="184"/>
      <x v="5"/>
      <x v="53"/>
    </i>
    <i>
      <x v="185"/>
      <x v="5"/>
      <x v="28"/>
    </i>
    <i>
      <x v="186"/>
      <x v="5"/>
      <x v="28"/>
    </i>
    <i>
      <x v="187"/>
      <x v="5"/>
      <x v="28"/>
    </i>
    <i>
      <x v="188"/>
      <x v="5"/>
      <x v="28"/>
    </i>
    <i>
      <x v="189"/>
      <x v="5"/>
      <x v="28"/>
    </i>
    <i>
      <x v="190"/>
      <x v="5"/>
      <x v="28"/>
    </i>
    <i>
      <x v="191"/>
      <x v="5"/>
      <x v="28"/>
    </i>
    <i>
      <x v="192"/>
      <x v="5"/>
      <x v="28"/>
    </i>
    <i>
      <x v="193"/>
      <x v="5"/>
      <x v="28"/>
    </i>
    <i>
      <x v="194"/>
      <x v="5"/>
      <x v="28"/>
    </i>
    <i>
      <x v="195"/>
      <x v="5"/>
      <x v="17"/>
    </i>
    <i>
      <x v="196"/>
      <x v="5"/>
      <x v="17"/>
    </i>
    <i>
      <x v="197"/>
      <x v="5"/>
      <x v="17"/>
    </i>
    <i>
      <x v="198"/>
      <x v="5"/>
      <x v="51"/>
    </i>
    <i>
      <x v="199"/>
      <x v="5"/>
      <x v="51"/>
    </i>
    <i>
      <x v="200"/>
      <x v="5"/>
      <x v="51"/>
    </i>
    <i>
      <x v="201"/>
      <x v="5"/>
      <x v="50"/>
    </i>
    <i>
      <x v="202"/>
      <x v="5"/>
      <x v="47"/>
    </i>
    <i>
      <x v="203"/>
      <x v="5"/>
      <x v="47"/>
    </i>
    <i>
      <x v="204"/>
      <x v="5"/>
      <x v="51"/>
    </i>
    <i>
      <x v="205"/>
      <x v="5"/>
      <x v="47"/>
    </i>
    <i>
      <x v="206"/>
      <x v="5"/>
      <x v="51"/>
    </i>
    <i>
      <x v="207"/>
      <x v="5"/>
      <x v="51"/>
    </i>
    <i>
      <x v="208"/>
      <x v="5"/>
      <x v="47"/>
    </i>
    <i>
      <x v="209"/>
      <x v="5"/>
      <x v="13"/>
    </i>
    <i>
      <x v="210"/>
      <x v="5"/>
      <x v="13"/>
    </i>
    <i>
      <x v="211"/>
      <x v="5"/>
      <x v="13"/>
    </i>
    <i>
      <x v="212"/>
      <x v="5"/>
      <x v="13"/>
    </i>
    <i>
      <x v="213"/>
      <x v="5"/>
      <x v="13"/>
    </i>
    <i>
      <x v="214"/>
      <x v="5"/>
      <x v="12"/>
    </i>
    <i>
      <x v="215"/>
      <x v="5"/>
      <x v="12"/>
    </i>
    <i>
      <x v="216"/>
      <x v="5"/>
      <x v="42"/>
    </i>
    <i>
      <x v="217"/>
      <x v="5"/>
      <x v="42"/>
    </i>
    <i>
      <x v="218"/>
      <x v="5"/>
      <x v="42"/>
    </i>
    <i>
      <x v="219"/>
      <x v="5"/>
      <x v="43"/>
    </i>
    <i>
      <x v="220"/>
      <x v="5"/>
      <x v="43"/>
    </i>
    <i>
      <x v="221"/>
      <x v="5"/>
      <x v="43"/>
    </i>
    <i>
      <x v="222"/>
      <x v="5"/>
      <x/>
    </i>
    <i>
      <x v="223"/>
      <x v="5"/>
      <x v="52"/>
    </i>
    <i>
      <x v="224"/>
      <x v="5"/>
      <x v="52"/>
    </i>
    <i>
      <x v="225"/>
      <x v="5"/>
      <x v="52"/>
    </i>
    <i>
      <x v="226"/>
      <x v="5"/>
      <x v="58"/>
    </i>
    <i>
      <x v="227"/>
      <x v="5"/>
      <x v="58"/>
    </i>
    <i>
      <x v="230"/>
      <x v="5"/>
      <x v="58"/>
    </i>
    <i>
      <x v="231"/>
      <x v="5"/>
      <x v="58"/>
    </i>
    <i>
      <x v="232"/>
      <x v="5"/>
      <x v="60"/>
    </i>
    <i>
      <x v="233"/>
      <x v="5"/>
      <x v="58"/>
    </i>
    <i>
      <x v="234"/>
      <x v="5"/>
      <x v="60"/>
    </i>
    <i>
      <x v="235"/>
      <x v="5"/>
      <x v="27"/>
    </i>
    <i>
      <x v="236"/>
      <x v="5"/>
      <x v="33"/>
    </i>
    <i>
      <x v="237"/>
      <x v="5"/>
      <x v="41"/>
    </i>
    <i>
      <x v="238"/>
      <x v="5"/>
      <x v="41"/>
    </i>
    <i>
      <x v="239"/>
      <x v="5"/>
      <x v="47"/>
    </i>
    <i>
      <x v="240"/>
      <x v="5"/>
      <x v="47"/>
    </i>
    <i>
      <x v="241"/>
      <x v="5"/>
      <x v="47"/>
    </i>
    <i>
      <x v="242"/>
      <x v="5"/>
      <x v="47"/>
    </i>
    <i>
      <x v="243"/>
      <x v="5"/>
      <x v="47"/>
    </i>
    <i>
      <x v="244"/>
      <x v="5"/>
      <x v="47"/>
    </i>
    <i>
      <x v="245"/>
      <x v="5"/>
      <x v="47"/>
    </i>
    <i>
      <x v="246"/>
      <x v="5"/>
      <x v="47"/>
    </i>
    <i>
      <x v="247"/>
      <x v="5"/>
      <x v="15"/>
    </i>
    <i>
      <x v="248"/>
      <x v="5"/>
      <x v="15"/>
    </i>
    <i r="2">
      <x v="47"/>
    </i>
    <i>
      <x v="249"/>
      <x v="5"/>
      <x v="14"/>
    </i>
    <i>
      <x v="250"/>
      <x v="5"/>
      <x v="14"/>
    </i>
    <i>
      <x v="251"/>
      <x v="5"/>
      <x v="14"/>
    </i>
    <i>
      <x v="252"/>
      <x v="5"/>
      <x v="14"/>
    </i>
    <i>
      <x v="253"/>
      <x v="5"/>
      <x v="14"/>
    </i>
    <i>
      <x v="254"/>
      <x v="5"/>
      <x v="31"/>
    </i>
    <i>
      <x v="255"/>
      <x v="5"/>
      <x v="31"/>
    </i>
    <i>
      <x v="256"/>
      <x v="5"/>
      <x v="31"/>
    </i>
    <i>
      <x v="257"/>
      <x v="5"/>
      <x v="31"/>
    </i>
    <i>
      <x v="258"/>
      <x v="5"/>
      <x v="31"/>
    </i>
    <i>
      <x v="259"/>
      <x v="5"/>
      <x v="31"/>
    </i>
    <i>
      <x v="260"/>
      <x v="5"/>
      <x v="31"/>
    </i>
    <i>
      <x v="261"/>
      <x/>
      <x v="59"/>
    </i>
    <i>
      <x v="262"/>
      <x/>
      <x v="59"/>
    </i>
    <i>
      <x v="263"/>
      <x/>
      <x v="59"/>
    </i>
    <i>
      <x v="264"/>
      <x/>
      <x v="59"/>
    </i>
    <i>
      <x v="265"/>
      <x/>
      <x v="59"/>
    </i>
    <i>
      <x v="266"/>
      <x/>
      <x v="59"/>
    </i>
    <i>
      <x v="267"/>
      <x/>
      <x v="59"/>
    </i>
    <i>
      <x v="268"/>
      <x/>
      <x v="59"/>
    </i>
    <i>
      <x v="269"/>
      <x/>
      <x v="59"/>
    </i>
    <i>
      <x v="270"/>
      <x/>
      <x v="58"/>
    </i>
    <i>
      <x v="271"/>
      <x/>
      <x v="58"/>
    </i>
    <i>
      <x v="272"/>
      <x/>
      <x v="58"/>
    </i>
    <i>
      <x v="273"/>
      <x/>
      <x v="58"/>
    </i>
    <i>
      <x v="274"/>
      <x/>
      <x v="58"/>
    </i>
    <i>
      <x v="275"/>
      <x/>
      <x v="58"/>
    </i>
    <i>
      <x v="276"/>
      <x/>
      <x v="58"/>
    </i>
    <i>
      <x v="277"/>
      <x/>
      <x v="58"/>
    </i>
    <i>
      <x v="278"/>
      <x/>
      <x v="58"/>
    </i>
    <i>
      <x v="279"/>
      <x/>
      <x v="58"/>
    </i>
    <i>
      <x v="280"/>
      <x/>
      <x v="58"/>
    </i>
    <i>
      <x v="281"/>
      <x/>
      <x v="57"/>
    </i>
    <i>
      <x v="282"/>
      <x/>
      <x v="57"/>
    </i>
    <i>
      <x v="283"/>
      <x/>
      <x v="57"/>
    </i>
    <i>
      <x v="284"/>
      <x/>
      <x v="57"/>
    </i>
    <i>
      <x v="285"/>
      <x/>
      <x v="57"/>
    </i>
    <i>
      <x v="286"/>
      <x/>
      <x v="57"/>
    </i>
    <i>
      <x v="287"/>
      <x/>
      <x v="57"/>
    </i>
    <i>
      <x v="288"/>
      <x/>
      <x v="57"/>
    </i>
    <i>
      <x v="289"/>
      <x/>
      <x v="57"/>
    </i>
    <i>
      <x v="290"/>
      <x/>
      <x v="57"/>
    </i>
    <i>
      <x v="291"/>
      <x/>
      <x v="56"/>
    </i>
    <i>
      <x v="292"/>
      <x/>
      <x v="56"/>
    </i>
    <i>
      <x v="293"/>
      <x/>
      <x v="56"/>
    </i>
    <i>
      <x v="294"/>
      <x/>
      <x v="56"/>
    </i>
    <i>
      <x v="295"/>
      <x/>
      <x v="56"/>
    </i>
    <i>
      <x v="296"/>
      <x/>
      <x v="56"/>
    </i>
    <i>
      <x v="297"/>
      <x/>
      <x v="56"/>
    </i>
    <i>
      <x v="298"/>
      <x/>
      <x v="56"/>
    </i>
    <i>
      <x v="299"/>
      <x/>
      <x v="56"/>
    </i>
    <i>
      <x v="300"/>
      <x/>
      <x v="56"/>
    </i>
    <i>
      <x v="301"/>
      <x/>
      <x v="56"/>
    </i>
    <i>
      <x v="302"/>
      <x/>
      <x v="56"/>
    </i>
    <i t="grand">
      <x/>
    </i>
  </rowItems>
  <colFields count="2">
    <field x="-2"/>
    <field x="0"/>
  </colFields>
  <colItems count="6">
    <i>
      <x/>
      <x/>
    </i>
    <i r="1">
      <x v="1"/>
    </i>
    <i i="1">
      <x v="1"/>
      <x/>
    </i>
    <i i="1" r="1">
      <x v="1"/>
    </i>
    <i t="grand">
      <x/>
    </i>
    <i t="grand" i="1">
      <x/>
    </i>
  </colItems>
  <dataFields count="2">
    <dataField name="Sum of Count of American chestnut trees" fld="21" baseField="0" baseItem="0"/>
    <dataField name="Sum of Distance between" fld="8" baseField="0" baseItem="0"/>
  </dataFields>
  <formats count="28">
    <format dxfId="0">
      <pivotArea outline="0" fieldPosition="0" dataOnly="0" labelOnly="1">
        <references count="2">
          <reference field="3" count="1">
            <x v="82"/>
          </reference>
          <reference field="15" count="1">
            <x v="5"/>
          </reference>
        </references>
      </pivotArea>
    </format>
    <format dxfId="0">
      <pivotArea outline="0" fieldPosition="0" dataOnly="0" labelOnly="1">
        <references count="2">
          <reference field="3" count="1">
            <x v="83"/>
          </reference>
          <reference field="15" count="1">
            <x v="5"/>
          </reference>
        </references>
      </pivotArea>
    </format>
    <format dxfId="0">
      <pivotArea outline="0" fieldPosition="0" dataOnly="0" labelOnly="1">
        <references count="2">
          <reference field="3" count="1">
            <x v="84"/>
          </reference>
          <reference field="15" count="1">
            <x v="5"/>
          </reference>
        </references>
      </pivotArea>
    </format>
    <format dxfId="0">
      <pivotArea outline="0" fieldPosition="0" dataOnly="0" labelOnly="1">
        <references count="2">
          <reference field="3" count="1">
            <x v="85"/>
          </reference>
          <reference field="15" count="1">
            <x v="5"/>
          </reference>
        </references>
      </pivotArea>
    </format>
    <format dxfId="0">
      <pivotArea outline="0" fieldPosition="0" dataOnly="0" labelOnly="1">
        <references count="2">
          <reference field="3" count="1">
            <x v="86"/>
          </reference>
          <reference field="15" count="1">
            <x v="5"/>
          </reference>
        </references>
      </pivotArea>
    </format>
    <format dxfId="1">
      <pivotArea outline="0" fieldPosition="1" axis="axisCol" dataOnly="0" field="0" grandCol="1" labelOnly="1">
        <references count="1">
          <reference field="4294967294" count="1">
            <x v="0"/>
          </reference>
        </references>
      </pivotArea>
    </format>
    <format dxfId="1">
      <pivotArea outline="0" fieldPosition="1" axis="axisCol" dataOnly="0" field="0" grandCol="1" labelOnly="1">
        <references count="1">
          <reference field="4294967294" count="1">
            <x v="1"/>
          </reference>
        </references>
      </pivotArea>
    </format>
    <format dxfId="1">
      <pivotArea outline="0" fieldPosition="0" dataOnly="0" labelOnly="1">
        <references count="1">
          <reference field="4294967294" count="2">
            <x v="0"/>
            <x v="1"/>
          </reference>
        </references>
      </pivotArea>
    </format>
    <format dxfId="1">
      <pivotArea outline="0" fieldPosition="0" axis="axisRow" dataOnly="0" field="3" labelOnly="1" type="button"/>
    </format>
    <format dxfId="1">
      <pivotArea outline="0" fieldPosition="2" axis="axisRow" dataOnly="0" field="15" labelOnly="1" type="button"/>
    </format>
    <format dxfId="2">
      <pivotArea outline="0" fieldPosition="0" dataOnly="0" labelOnly="1">
        <references count="2">
          <reference field="4294967294" count="1">
            <x v="0"/>
          </reference>
          <reference field="0" count="0"/>
        </references>
      </pivotArea>
    </format>
    <format dxfId="2">
      <pivotArea outline="0" fieldPosition="0" dataOnly="0" labelOnly="1">
        <references count="2">
          <reference field="4294967294" count="1">
            <x v="1"/>
          </reference>
          <reference field="0" count="0"/>
        </references>
      </pivotArea>
    </format>
    <format dxfId="3">
      <pivotArea outline="0" fieldPosition="0" dataOnly="0" labelOnly="1">
        <references count="1">
          <reference field="4294967294" count="2">
            <x v="0"/>
            <x v="1"/>
          </reference>
        </references>
      </pivotArea>
    </format>
    <format dxfId="3">
      <pivotArea outline="0" fieldPosition="1" axis="axisCol" dataOnly="0" field="0" grandCol="1" labelOnly="1">
        <references count="1">
          <reference field="4294967294" count="1">
            <x v="0"/>
          </reference>
        </references>
      </pivotArea>
    </format>
    <format dxfId="3">
      <pivotArea outline="0" fieldPosition="1" axis="axisCol" dataOnly="0" field="0" grandCol="1" labelOnly="1">
        <references count="1">
          <reference field="4294967294" count="1">
            <x v="1"/>
          </reference>
        </references>
      </pivotArea>
    </format>
    <format dxfId="3">
      <pivotArea outline="0" fieldPosition="0" dataOnly="0" labelOnly="1">
        <references count="2">
          <reference field="4294967294" count="1">
            <x v="0"/>
          </reference>
          <reference field="0" count="0"/>
        </references>
      </pivotArea>
    </format>
    <format dxfId="3">
      <pivotArea outline="0" fieldPosition="0" dataOnly="0" labelOnly="1">
        <references count="2">
          <reference field="4294967294" count="1">
            <x v="1"/>
          </reference>
          <reference field="0" count="0"/>
        </references>
      </pivotArea>
    </format>
    <format dxfId="3">
      <pivotArea outline="0" fieldPosition="0" axis="axisRow" dataOnly="0" field="3" labelOnly="1" type="button"/>
    </format>
    <format dxfId="3">
      <pivotArea outline="0" fieldPosition="1" axis="axisRow" dataOnly="0" field="5" labelOnly="1" type="button"/>
    </format>
    <format dxfId="3">
      <pivotArea outline="0" fieldPosition="2" axis="axisRow" dataOnly="0" field="15" labelOnly="1" type="button"/>
    </format>
    <format dxfId="4">
      <pivotArea outline="0" fieldPosition="2" axis="axisRow" dataOnly="0" field="15" labelOnly="1" type="button"/>
    </format>
    <format dxfId="4">
      <pivotArea outline="0" fieldPosition="0" dataOnly="0" labelOnly="1">
        <references count="1">
          <reference field="4294967294" count="2">
            <x v="0"/>
            <x v="1"/>
          </reference>
        </references>
      </pivotArea>
    </format>
    <format dxfId="4">
      <pivotArea outline="0" fieldPosition="1" axis="axisCol" dataOnly="0" field="0" grandCol="1" labelOnly="1">
        <references count="1">
          <reference field="4294967294" count="1">
            <x v="0"/>
          </reference>
        </references>
      </pivotArea>
    </format>
    <format dxfId="4">
      <pivotArea outline="0" fieldPosition="1" axis="axisCol" dataOnly="0" field="0" grandCol="1" labelOnly="1">
        <references count="1">
          <reference field="4294967294" count="1">
            <x v="1"/>
          </reference>
        </references>
      </pivotArea>
    </format>
    <format dxfId="4">
      <pivotArea outline="0" fieldPosition="0" dataOnly="0" labelOnly="1">
        <references count="2">
          <reference field="4294967294" count="1">
            <x v="0"/>
          </reference>
          <reference field="0" count="0"/>
        </references>
      </pivotArea>
    </format>
    <format dxfId="4">
      <pivotArea outline="0" fieldPosition="0" dataOnly="0" labelOnly="1">
        <references count="2">
          <reference field="4294967294" count="1">
            <x v="1"/>
          </reference>
          <reference field="0" count="0"/>
        </references>
      </pivotArea>
    </format>
    <format dxfId="4">
      <pivotArea outline="0" fieldPosition="1" axis="axisRow" dataOnly="0" field="5" labelOnly="1" type="button"/>
    </format>
    <format dxfId="4">
      <pivotArea outline="0" fieldPosition="0" axis="axisRow" dataOnly="0" field="3" labelOnly="1" type="butto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3:I377"/>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12.421875" defaultRowHeight="12.75"/>
  <cols>
    <col min="1" max="1" width="16.421875" style="0" customWidth="1"/>
    <col min="2" max="3" width="11.7109375" style="0" bestFit="1" customWidth="1"/>
    <col min="4" max="7" width="14.8515625" style="0" bestFit="1" customWidth="1"/>
    <col min="8" max="9" width="11.421875" style="0" bestFit="1" customWidth="1"/>
  </cols>
  <sheetData>
    <row r="3" spans="1:9" ht="12.75">
      <c r="A3" s="42"/>
      <c r="B3" s="43"/>
      <c r="C3" s="43"/>
      <c r="D3" s="47" t="s">
        <v>837</v>
      </c>
      <c r="E3" s="58" t="s">
        <v>840</v>
      </c>
      <c r="F3" s="43"/>
      <c r="G3" s="43"/>
      <c r="H3" s="43"/>
      <c r="I3" s="44"/>
    </row>
    <row r="4" spans="1:9" ht="63.75">
      <c r="A4" s="45"/>
      <c r="B4" s="46"/>
      <c r="C4" s="46"/>
      <c r="D4" s="88" t="s">
        <v>838</v>
      </c>
      <c r="E4" s="89"/>
      <c r="F4" s="88" t="s">
        <v>843</v>
      </c>
      <c r="G4" s="89"/>
      <c r="H4" s="88" t="s">
        <v>839</v>
      </c>
      <c r="I4" s="90" t="s">
        <v>842</v>
      </c>
    </row>
    <row r="5" spans="1:9" ht="38.25">
      <c r="A5" s="88" t="s">
        <v>295</v>
      </c>
      <c r="B5" s="95" t="s">
        <v>874</v>
      </c>
      <c r="C5" s="88" t="s">
        <v>0</v>
      </c>
      <c r="D5" s="91" t="s">
        <v>25</v>
      </c>
      <c r="E5" s="92" t="s">
        <v>841</v>
      </c>
      <c r="F5" s="91" t="s">
        <v>25</v>
      </c>
      <c r="G5" s="92" t="s">
        <v>841</v>
      </c>
      <c r="H5" s="93"/>
      <c r="I5" s="94"/>
    </row>
    <row r="6" spans="1:9" ht="12.75">
      <c r="A6" s="42">
        <v>544</v>
      </c>
      <c r="B6" s="42" t="s">
        <v>879</v>
      </c>
      <c r="C6" s="68">
        <v>39553</v>
      </c>
      <c r="D6" s="53">
        <v>6</v>
      </c>
      <c r="E6" s="56"/>
      <c r="F6" s="53">
        <v>5.5</v>
      </c>
      <c r="G6" s="56"/>
      <c r="H6" s="53">
        <v>6</v>
      </c>
      <c r="I6" s="49">
        <v>5.5</v>
      </c>
    </row>
    <row r="7" spans="1:9" ht="12.75">
      <c r="A7" s="42">
        <v>545</v>
      </c>
      <c r="B7" s="42" t="s">
        <v>879</v>
      </c>
      <c r="C7" s="68">
        <v>39553</v>
      </c>
      <c r="D7" s="53">
        <v>5</v>
      </c>
      <c r="E7" s="56"/>
      <c r="F7" s="53">
        <v>0.4000000000000057</v>
      </c>
      <c r="G7" s="56"/>
      <c r="H7" s="53">
        <v>5</v>
      </c>
      <c r="I7" s="49">
        <v>0.4000000000000057</v>
      </c>
    </row>
    <row r="8" spans="1:9" ht="12.75">
      <c r="A8" s="42">
        <v>546</v>
      </c>
      <c r="B8" s="42" t="s">
        <v>879</v>
      </c>
      <c r="C8" s="68">
        <v>39553</v>
      </c>
      <c r="D8" s="53">
        <v>1</v>
      </c>
      <c r="E8" s="56"/>
      <c r="F8" s="53">
        <v>1.0999999999999943</v>
      </c>
      <c r="G8" s="56"/>
      <c r="H8" s="53">
        <v>1</v>
      </c>
      <c r="I8" s="49">
        <v>1.0999999999999943</v>
      </c>
    </row>
    <row r="9" spans="1:9" ht="12.75">
      <c r="A9" s="42">
        <v>547</v>
      </c>
      <c r="B9" s="42" t="s">
        <v>880</v>
      </c>
      <c r="C9" s="68">
        <v>39553</v>
      </c>
      <c r="D9" s="53">
        <v>0</v>
      </c>
      <c r="E9" s="56"/>
      <c r="F9" s="53">
        <v>1.1000000000000085</v>
      </c>
      <c r="G9" s="56"/>
      <c r="H9" s="53">
        <v>0</v>
      </c>
      <c r="I9" s="49">
        <v>1.1000000000000085</v>
      </c>
    </row>
    <row r="10" spans="1:9" ht="12.75">
      <c r="A10" s="42">
        <v>548</v>
      </c>
      <c r="B10" s="42" t="s">
        <v>880</v>
      </c>
      <c r="C10" s="68">
        <v>39553</v>
      </c>
      <c r="D10" s="53">
        <v>0</v>
      </c>
      <c r="E10" s="56"/>
      <c r="F10" s="53">
        <v>1.3999999999999915</v>
      </c>
      <c r="G10" s="56"/>
      <c r="H10" s="53">
        <v>0</v>
      </c>
      <c r="I10" s="49">
        <v>1.3999999999999915</v>
      </c>
    </row>
    <row r="11" spans="1:9" ht="12.75">
      <c r="A11" s="42">
        <v>549</v>
      </c>
      <c r="B11" s="42" t="s">
        <v>880</v>
      </c>
      <c r="C11" s="68">
        <v>39553</v>
      </c>
      <c r="D11" s="53">
        <v>0</v>
      </c>
      <c r="E11" s="56"/>
      <c r="F11" s="53">
        <v>0.4000000000000057</v>
      </c>
      <c r="G11" s="56"/>
      <c r="H11" s="53">
        <v>0</v>
      </c>
      <c r="I11" s="49">
        <v>0.4000000000000057</v>
      </c>
    </row>
    <row r="12" spans="1:9" ht="12.75">
      <c r="A12" s="42">
        <v>550</v>
      </c>
      <c r="B12" s="42" t="s">
        <v>880</v>
      </c>
      <c r="C12" s="68">
        <v>39553</v>
      </c>
      <c r="D12" s="53">
        <v>0</v>
      </c>
      <c r="E12" s="56"/>
      <c r="F12" s="53">
        <v>0.20000000000000284</v>
      </c>
      <c r="G12" s="56"/>
      <c r="H12" s="53">
        <v>0</v>
      </c>
      <c r="I12" s="49">
        <v>0.20000000000000284</v>
      </c>
    </row>
    <row r="13" spans="1:9" ht="12.75">
      <c r="A13" s="42">
        <v>551</v>
      </c>
      <c r="B13" s="42" t="s">
        <v>880</v>
      </c>
      <c r="C13" s="68">
        <v>39553</v>
      </c>
      <c r="D13" s="53">
        <v>0</v>
      </c>
      <c r="E13" s="56"/>
      <c r="F13" s="53">
        <v>0.6999999999999886</v>
      </c>
      <c r="G13" s="56"/>
      <c r="H13" s="53">
        <v>0</v>
      </c>
      <c r="I13" s="49">
        <v>0.6999999999999886</v>
      </c>
    </row>
    <row r="14" spans="1:9" ht="12.75">
      <c r="A14" s="42">
        <v>552</v>
      </c>
      <c r="B14" s="42" t="s">
        <v>880</v>
      </c>
      <c r="C14" s="68">
        <v>39553</v>
      </c>
      <c r="D14" s="53">
        <v>0</v>
      </c>
      <c r="E14" s="56"/>
      <c r="F14" s="53">
        <v>1.1000000000000085</v>
      </c>
      <c r="G14" s="56"/>
      <c r="H14" s="53">
        <v>0</v>
      </c>
      <c r="I14" s="49">
        <v>1.1000000000000085</v>
      </c>
    </row>
    <row r="15" spans="1:9" ht="12.75">
      <c r="A15" s="42">
        <v>553</v>
      </c>
      <c r="B15" s="42" t="s">
        <v>880</v>
      </c>
      <c r="C15" s="68">
        <v>39553</v>
      </c>
      <c r="D15" s="53">
        <v>0</v>
      </c>
      <c r="E15" s="56"/>
      <c r="F15" s="53">
        <v>1.7</v>
      </c>
      <c r="G15" s="56"/>
      <c r="H15" s="53">
        <v>0</v>
      </c>
      <c r="I15" s="49">
        <v>1.7</v>
      </c>
    </row>
    <row r="16" spans="1:9" ht="12.75">
      <c r="A16" s="42">
        <v>554</v>
      </c>
      <c r="B16" s="42" t="s">
        <v>880</v>
      </c>
      <c r="C16" s="68">
        <v>39553</v>
      </c>
      <c r="D16" s="53">
        <v>0</v>
      </c>
      <c r="E16" s="56"/>
      <c r="F16" s="53">
        <v>1.3999999999999915</v>
      </c>
      <c r="G16" s="56"/>
      <c r="H16" s="53">
        <v>0</v>
      </c>
      <c r="I16" s="49">
        <v>1.3999999999999915</v>
      </c>
    </row>
    <row r="17" spans="1:9" ht="12.75">
      <c r="A17" s="42">
        <v>555</v>
      </c>
      <c r="B17" s="42" t="s">
        <v>880</v>
      </c>
      <c r="C17" s="68">
        <v>39553</v>
      </c>
      <c r="D17" s="53">
        <v>0</v>
      </c>
      <c r="E17" s="56"/>
      <c r="F17" s="53">
        <v>0.9000000000000057</v>
      </c>
      <c r="G17" s="56"/>
      <c r="H17" s="53">
        <v>0</v>
      </c>
      <c r="I17" s="49">
        <v>0.9000000000000057</v>
      </c>
    </row>
    <row r="18" spans="1:9" ht="12.75">
      <c r="A18" s="45"/>
      <c r="B18" s="45"/>
      <c r="C18" s="69">
        <v>39604</v>
      </c>
      <c r="D18" s="54"/>
      <c r="E18" s="4">
        <v>0</v>
      </c>
      <c r="F18" s="54"/>
      <c r="G18" s="4">
        <v>0.9000000000000057</v>
      </c>
      <c r="H18" s="54">
        <v>0</v>
      </c>
      <c r="I18" s="50">
        <v>0.9000000000000057</v>
      </c>
    </row>
    <row r="19" spans="1:9" ht="12.75">
      <c r="A19" s="42">
        <v>556</v>
      </c>
      <c r="B19" s="42" t="s">
        <v>880</v>
      </c>
      <c r="C19" s="68">
        <v>39553</v>
      </c>
      <c r="D19" s="53">
        <v>0</v>
      </c>
      <c r="E19" s="56"/>
      <c r="F19" s="53">
        <v>0.7000000000000028</v>
      </c>
      <c r="G19" s="56"/>
      <c r="H19" s="53">
        <v>0</v>
      </c>
      <c r="I19" s="49">
        <v>0.7000000000000028</v>
      </c>
    </row>
    <row r="20" spans="1:9" ht="12.75">
      <c r="A20" s="45"/>
      <c r="B20" s="45"/>
      <c r="C20" s="69">
        <v>39604</v>
      </c>
      <c r="D20" s="54"/>
      <c r="E20" s="4">
        <v>0</v>
      </c>
      <c r="F20" s="54"/>
      <c r="G20" s="4">
        <v>0.7000000000000028</v>
      </c>
      <c r="H20" s="54">
        <v>0</v>
      </c>
      <c r="I20" s="50">
        <v>0.7000000000000028</v>
      </c>
    </row>
    <row r="21" spans="1:9" ht="12.75">
      <c r="A21" s="42">
        <v>557</v>
      </c>
      <c r="B21" s="42" t="s">
        <v>880</v>
      </c>
      <c r="C21" s="68">
        <v>39553</v>
      </c>
      <c r="D21" s="53">
        <v>0</v>
      </c>
      <c r="E21" s="56"/>
      <c r="F21" s="53">
        <v>0.6999999999999886</v>
      </c>
      <c r="G21" s="56"/>
      <c r="H21" s="53">
        <v>0</v>
      </c>
      <c r="I21" s="49">
        <v>0.6999999999999886</v>
      </c>
    </row>
    <row r="22" spans="1:9" ht="12.75">
      <c r="A22" s="45"/>
      <c r="B22" s="45"/>
      <c r="C22" s="69">
        <v>39604</v>
      </c>
      <c r="D22" s="54"/>
      <c r="E22" s="4">
        <v>0</v>
      </c>
      <c r="F22" s="54"/>
      <c r="G22" s="4">
        <v>0.6999999999999886</v>
      </c>
      <c r="H22" s="54">
        <v>0</v>
      </c>
      <c r="I22" s="50">
        <v>0.6999999999999886</v>
      </c>
    </row>
    <row r="23" spans="1:9" ht="12.75">
      <c r="A23" s="42">
        <v>558</v>
      </c>
      <c r="B23" s="42" t="s">
        <v>880</v>
      </c>
      <c r="C23" s="68">
        <v>39553</v>
      </c>
      <c r="D23" s="53">
        <v>0</v>
      </c>
      <c r="E23" s="56"/>
      <c r="F23" s="53">
        <v>1.5</v>
      </c>
      <c r="G23" s="56"/>
      <c r="H23" s="53">
        <v>0</v>
      </c>
      <c r="I23" s="49">
        <v>1.5</v>
      </c>
    </row>
    <row r="24" spans="1:9" ht="12.75">
      <c r="A24" s="45"/>
      <c r="B24" s="45"/>
      <c r="C24" s="69">
        <v>39604</v>
      </c>
      <c r="D24" s="54"/>
      <c r="E24" s="4">
        <v>0</v>
      </c>
      <c r="F24" s="54"/>
      <c r="G24" s="4">
        <v>1.5</v>
      </c>
      <c r="H24" s="54">
        <v>0</v>
      </c>
      <c r="I24" s="50">
        <v>1.5</v>
      </c>
    </row>
    <row r="25" spans="1:9" ht="12.75">
      <c r="A25" s="42">
        <v>559</v>
      </c>
      <c r="B25" s="42" t="s">
        <v>880</v>
      </c>
      <c r="C25" s="68">
        <v>39553</v>
      </c>
      <c r="D25" s="53">
        <v>0</v>
      </c>
      <c r="E25" s="56"/>
      <c r="F25" s="53">
        <v>1.2</v>
      </c>
      <c r="G25" s="56"/>
      <c r="H25" s="53">
        <v>0</v>
      </c>
      <c r="I25" s="49">
        <v>1.2</v>
      </c>
    </row>
    <row r="26" spans="1:9" ht="12.75">
      <c r="A26" s="45"/>
      <c r="B26" s="45"/>
      <c r="C26" s="69">
        <v>39604</v>
      </c>
      <c r="D26" s="54"/>
      <c r="E26" s="4">
        <v>0</v>
      </c>
      <c r="F26" s="54"/>
      <c r="G26" s="4">
        <v>1.2</v>
      </c>
      <c r="H26" s="54">
        <v>0</v>
      </c>
      <c r="I26" s="50">
        <v>1.2</v>
      </c>
    </row>
    <row r="27" spans="1:9" ht="12.75">
      <c r="A27" s="42">
        <v>560</v>
      </c>
      <c r="B27" s="42" t="s">
        <v>880</v>
      </c>
      <c r="C27" s="68">
        <v>39553</v>
      </c>
      <c r="D27" s="53">
        <v>0</v>
      </c>
      <c r="E27" s="56"/>
      <c r="F27" s="53">
        <v>1.5</v>
      </c>
      <c r="G27" s="56"/>
      <c r="H27" s="53">
        <v>0</v>
      </c>
      <c r="I27" s="49">
        <v>1.5</v>
      </c>
    </row>
    <row r="28" spans="1:9" ht="12.75">
      <c r="A28" s="45"/>
      <c r="B28" s="45"/>
      <c r="C28" s="69">
        <v>39604</v>
      </c>
      <c r="D28" s="54"/>
      <c r="E28" s="4">
        <v>0</v>
      </c>
      <c r="F28" s="54"/>
      <c r="G28" s="4">
        <v>1.5</v>
      </c>
      <c r="H28" s="54">
        <v>0</v>
      </c>
      <c r="I28" s="50">
        <v>1.5</v>
      </c>
    </row>
    <row r="29" spans="1:9" ht="12.75">
      <c r="A29" s="42">
        <v>561</v>
      </c>
      <c r="B29" s="42" t="s">
        <v>880</v>
      </c>
      <c r="C29" s="68">
        <v>39553</v>
      </c>
      <c r="D29" s="53"/>
      <c r="E29" s="56">
        <v>1</v>
      </c>
      <c r="F29" s="53"/>
      <c r="G29" s="56">
        <v>0.5</v>
      </c>
      <c r="H29" s="53">
        <v>1</v>
      </c>
      <c r="I29" s="49">
        <v>0.5</v>
      </c>
    </row>
    <row r="30" spans="1:9" ht="12.75">
      <c r="A30" s="45"/>
      <c r="B30" s="45"/>
      <c r="C30" s="69">
        <v>39604</v>
      </c>
      <c r="D30" s="54">
        <v>2</v>
      </c>
      <c r="E30" s="4"/>
      <c r="F30" s="54">
        <v>0.5</v>
      </c>
      <c r="G30" s="4"/>
      <c r="H30" s="54">
        <v>2</v>
      </c>
      <c r="I30" s="50">
        <v>0.5</v>
      </c>
    </row>
    <row r="31" spans="1:9" ht="12.75">
      <c r="A31" s="42">
        <v>562</v>
      </c>
      <c r="B31" s="42" t="s">
        <v>880</v>
      </c>
      <c r="C31" s="68">
        <v>39553</v>
      </c>
      <c r="D31" s="53">
        <v>0</v>
      </c>
      <c r="E31" s="56"/>
      <c r="F31" s="53">
        <v>2.3</v>
      </c>
      <c r="G31" s="56"/>
      <c r="H31" s="53">
        <v>0</v>
      </c>
      <c r="I31" s="49">
        <v>2.3</v>
      </c>
    </row>
    <row r="32" spans="1:9" ht="12.75">
      <c r="A32" s="45"/>
      <c r="B32" s="45"/>
      <c r="C32" s="69">
        <v>39604</v>
      </c>
      <c r="D32" s="54"/>
      <c r="E32" s="4">
        <v>0</v>
      </c>
      <c r="F32" s="54"/>
      <c r="G32" s="4">
        <v>2.3</v>
      </c>
      <c r="H32" s="54">
        <v>0</v>
      </c>
      <c r="I32" s="50">
        <v>2.3</v>
      </c>
    </row>
    <row r="33" spans="1:9" ht="12.75">
      <c r="A33" s="42">
        <v>563</v>
      </c>
      <c r="B33" s="42" t="s">
        <v>880</v>
      </c>
      <c r="C33" s="68">
        <v>39553</v>
      </c>
      <c r="D33" s="53">
        <v>0</v>
      </c>
      <c r="E33" s="56"/>
      <c r="F33" s="53">
        <v>1</v>
      </c>
      <c r="G33" s="56"/>
      <c r="H33" s="53">
        <v>0</v>
      </c>
      <c r="I33" s="49">
        <v>1</v>
      </c>
    </row>
    <row r="34" spans="1:9" ht="12.75">
      <c r="A34" s="45"/>
      <c r="B34" s="45"/>
      <c r="C34" s="69">
        <v>39604</v>
      </c>
      <c r="D34" s="54"/>
      <c r="E34" s="4">
        <v>0</v>
      </c>
      <c r="F34" s="54"/>
      <c r="G34" s="4">
        <v>1</v>
      </c>
      <c r="H34" s="54">
        <v>0</v>
      </c>
      <c r="I34" s="50">
        <v>1</v>
      </c>
    </row>
    <row r="35" spans="1:9" ht="12.75">
      <c r="A35" s="42">
        <v>564</v>
      </c>
      <c r="B35" s="42" t="s">
        <v>880</v>
      </c>
      <c r="C35" s="68">
        <v>39553</v>
      </c>
      <c r="D35" s="53">
        <v>0</v>
      </c>
      <c r="E35" s="56"/>
      <c r="F35" s="53">
        <v>0.5</v>
      </c>
      <c r="G35" s="56"/>
      <c r="H35" s="53">
        <v>0</v>
      </c>
      <c r="I35" s="49">
        <v>0.5</v>
      </c>
    </row>
    <row r="36" spans="1:9" ht="12.75">
      <c r="A36" s="45"/>
      <c r="B36" s="45"/>
      <c r="C36" s="69">
        <v>39604</v>
      </c>
      <c r="D36" s="54"/>
      <c r="E36" s="4">
        <v>0</v>
      </c>
      <c r="F36" s="54"/>
      <c r="G36" s="4">
        <v>0.5</v>
      </c>
      <c r="H36" s="54">
        <v>0</v>
      </c>
      <c r="I36" s="50">
        <v>0.5</v>
      </c>
    </row>
    <row r="37" spans="1:9" ht="12.75">
      <c r="A37" s="42">
        <v>565</v>
      </c>
      <c r="B37" s="42" t="s">
        <v>880</v>
      </c>
      <c r="C37" s="68">
        <v>39553</v>
      </c>
      <c r="D37" s="53">
        <v>0</v>
      </c>
      <c r="E37" s="56"/>
      <c r="F37" s="53">
        <v>1</v>
      </c>
      <c r="G37" s="56"/>
      <c r="H37" s="53">
        <v>0</v>
      </c>
      <c r="I37" s="49">
        <v>1</v>
      </c>
    </row>
    <row r="38" spans="1:9" ht="12.75">
      <c r="A38" s="45"/>
      <c r="B38" s="45"/>
      <c r="C38" s="69">
        <v>39603</v>
      </c>
      <c r="D38" s="54"/>
      <c r="E38" s="4">
        <v>0</v>
      </c>
      <c r="F38" s="54"/>
      <c r="G38" s="4">
        <v>1</v>
      </c>
      <c r="H38" s="54">
        <v>0</v>
      </c>
      <c r="I38" s="50">
        <v>1</v>
      </c>
    </row>
    <row r="39" spans="1:9" ht="12.75">
      <c r="A39" s="42">
        <v>566</v>
      </c>
      <c r="B39" s="42" t="s">
        <v>880</v>
      </c>
      <c r="C39" s="68">
        <v>39553</v>
      </c>
      <c r="D39" s="53"/>
      <c r="E39" s="56">
        <v>0</v>
      </c>
      <c r="F39" s="53"/>
      <c r="G39" s="56">
        <v>0.9000000000000057</v>
      </c>
      <c r="H39" s="53">
        <v>0</v>
      </c>
      <c r="I39" s="49">
        <v>0.9000000000000057</v>
      </c>
    </row>
    <row r="40" spans="1:9" ht="12.75">
      <c r="A40" s="45"/>
      <c r="B40" s="45"/>
      <c r="C40" s="69">
        <v>39603</v>
      </c>
      <c r="D40" s="54">
        <v>2</v>
      </c>
      <c r="E40" s="4"/>
      <c r="F40" s="54">
        <v>0.9000000000000057</v>
      </c>
      <c r="G40" s="4"/>
      <c r="H40" s="54">
        <v>2</v>
      </c>
      <c r="I40" s="50">
        <v>0.9000000000000057</v>
      </c>
    </row>
    <row r="41" spans="1:9" ht="12.75">
      <c r="A41" s="42">
        <v>567</v>
      </c>
      <c r="B41" s="42" t="s">
        <v>880</v>
      </c>
      <c r="C41" s="68">
        <v>39553</v>
      </c>
      <c r="D41" s="53">
        <v>0</v>
      </c>
      <c r="E41" s="56"/>
      <c r="F41" s="53">
        <v>2.3</v>
      </c>
      <c r="G41" s="56"/>
      <c r="H41" s="53">
        <v>0</v>
      </c>
      <c r="I41" s="49">
        <v>2.3</v>
      </c>
    </row>
    <row r="42" spans="1:9" ht="12.75">
      <c r="A42" s="45"/>
      <c r="B42" s="45"/>
      <c r="C42" s="69">
        <v>39603</v>
      </c>
      <c r="D42" s="54"/>
      <c r="E42" s="4">
        <v>0</v>
      </c>
      <c r="F42" s="54"/>
      <c r="G42" s="4">
        <v>2.3</v>
      </c>
      <c r="H42" s="54">
        <v>0</v>
      </c>
      <c r="I42" s="50">
        <v>2.3</v>
      </c>
    </row>
    <row r="43" spans="1:9" ht="12.75">
      <c r="A43" s="42">
        <v>568</v>
      </c>
      <c r="B43" s="42" t="s">
        <v>880</v>
      </c>
      <c r="C43" s="68">
        <v>39553</v>
      </c>
      <c r="D43" s="53"/>
      <c r="E43" s="56">
        <v>0</v>
      </c>
      <c r="F43" s="53"/>
      <c r="G43" s="56">
        <v>2.6000000000000085</v>
      </c>
      <c r="H43" s="53">
        <v>0</v>
      </c>
      <c r="I43" s="49">
        <v>2.6000000000000085</v>
      </c>
    </row>
    <row r="44" spans="1:9" ht="12.75">
      <c r="A44" s="45"/>
      <c r="B44" s="45"/>
      <c r="C44" s="69">
        <v>39603</v>
      </c>
      <c r="D44" s="54">
        <v>1</v>
      </c>
      <c r="E44" s="4"/>
      <c r="F44" s="54">
        <v>2.6000000000000085</v>
      </c>
      <c r="G44" s="4"/>
      <c r="H44" s="54">
        <v>1</v>
      </c>
      <c r="I44" s="50">
        <v>2.6000000000000085</v>
      </c>
    </row>
    <row r="45" spans="1:9" ht="12.75">
      <c r="A45" s="42">
        <v>569</v>
      </c>
      <c r="B45" s="42" t="s">
        <v>880</v>
      </c>
      <c r="C45" s="68">
        <v>39553</v>
      </c>
      <c r="D45" s="53">
        <v>0</v>
      </c>
      <c r="E45" s="56"/>
      <c r="F45" s="53">
        <v>1.3</v>
      </c>
      <c r="G45" s="56"/>
      <c r="H45" s="53">
        <v>0</v>
      </c>
      <c r="I45" s="49">
        <v>1.3</v>
      </c>
    </row>
    <row r="46" spans="1:9" ht="12.75">
      <c r="A46" s="45"/>
      <c r="B46" s="45"/>
      <c r="C46" s="69">
        <v>39603</v>
      </c>
      <c r="D46" s="54"/>
      <c r="E46" s="4">
        <v>0</v>
      </c>
      <c r="F46" s="54"/>
      <c r="G46" s="4">
        <v>1.3</v>
      </c>
      <c r="H46" s="54">
        <v>0</v>
      </c>
      <c r="I46" s="50">
        <v>1.3</v>
      </c>
    </row>
    <row r="47" spans="1:9" ht="12.75">
      <c r="A47" s="42">
        <v>570</v>
      </c>
      <c r="B47" s="42" t="s">
        <v>880</v>
      </c>
      <c r="C47" s="68">
        <v>39553</v>
      </c>
      <c r="D47" s="53"/>
      <c r="E47" s="56">
        <v>0</v>
      </c>
      <c r="F47" s="53"/>
      <c r="G47" s="56">
        <v>0.5</v>
      </c>
      <c r="H47" s="53">
        <v>0</v>
      </c>
      <c r="I47" s="49">
        <v>0.5</v>
      </c>
    </row>
    <row r="48" spans="1:9" ht="12.75">
      <c r="A48" s="45"/>
      <c r="B48" s="45"/>
      <c r="C48" s="69">
        <v>39603</v>
      </c>
      <c r="D48" s="54">
        <v>2</v>
      </c>
      <c r="E48" s="4"/>
      <c r="F48" s="54">
        <v>0.5</v>
      </c>
      <c r="G48" s="4"/>
      <c r="H48" s="54">
        <v>2</v>
      </c>
      <c r="I48" s="50">
        <v>0.5</v>
      </c>
    </row>
    <row r="49" spans="1:9" ht="12.75">
      <c r="A49" s="42">
        <v>571</v>
      </c>
      <c r="B49" s="42" t="s">
        <v>880</v>
      </c>
      <c r="C49" s="68">
        <v>39558</v>
      </c>
      <c r="D49" s="53"/>
      <c r="E49" s="56">
        <v>0</v>
      </c>
      <c r="F49" s="53"/>
      <c r="G49" s="56">
        <v>1.2</v>
      </c>
      <c r="H49" s="53">
        <v>0</v>
      </c>
      <c r="I49" s="49">
        <v>1.2</v>
      </c>
    </row>
    <row r="50" spans="1:9" ht="12.75">
      <c r="A50" s="45"/>
      <c r="B50" s="45"/>
      <c r="C50" s="69">
        <v>39603</v>
      </c>
      <c r="D50" s="54">
        <v>7</v>
      </c>
      <c r="E50" s="4"/>
      <c r="F50" s="54">
        <v>1.2</v>
      </c>
      <c r="G50" s="4"/>
      <c r="H50" s="54">
        <v>7</v>
      </c>
      <c r="I50" s="50">
        <v>1.2</v>
      </c>
    </row>
    <row r="51" spans="1:9" ht="12.75">
      <c r="A51" s="42">
        <v>572</v>
      </c>
      <c r="B51" s="42" t="s">
        <v>880</v>
      </c>
      <c r="C51" s="68">
        <v>39569</v>
      </c>
      <c r="D51" s="53"/>
      <c r="E51" s="56">
        <v>2</v>
      </c>
      <c r="F51" s="53"/>
      <c r="G51" s="56">
        <v>2.5999999999999943</v>
      </c>
      <c r="H51" s="53">
        <v>2</v>
      </c>
      <c r="I51" s="49">
        <v>2.5999999999999943</v>
      </c>
    </row>
    <row r="52" spans="1:9" ht="12.75">
      <c r="A52" s="45"/>
      <c r="B52" s="45"/>
      <c r="C52" s="69">
        <v>39603</v>
      </c>
      <c r="D52" s="54">
        <v>27</v>
      </c>
      <c r="E52" s="4"/>
      <c r="F52" s="54">
        <v>2.5999999999999943</v>
      </c>
      <c r="G52" s="4"/>
      <c r="H52" s="54">
        <v>27</v>
      </c>
      <c r="I52" s="50">
        <v>2.5999999999999943</v>
      </c>
    </row>
    <row r="53" spans="1:9" ht="12.75">
      <c r="A53" s="42">
        <v>573</v>
      </c>
      <c r="B53" s="42" t="s">
        <v>880</v>
      </c>
      <c r="C53" s="68">
        <v>39569</v>
      </c>
      <c r="D53" s="53"/>
      <c r="E53" s="56">
        <v>0</v>
      </c>
      <c r="F53" s="53"/>
      <c r="G53" s="56">
        <v>2.7</v>
      </c>
      <c r="H53" s="53">
        <v>0</v>
      </c>
      <c r="I53" s="49">
        <v>2.7</v>
      </c>
    </row>
    <row r="54" spans="1:9" ht="12.75">
      <c r="A54" s="45"/>
      <c r="B54" s="45"/>
      <c r="C54" s="69">
        <v>39603</v>
      </c>
      <c r="D54" s="54">
        <v>64</v>
      </c>
      <c r="E54" s="4"/>
      <c r="F54" s="54">
        <v>2.7</v>
      </c>
      <c r="G54" s="4"/>
      <c r="H54" s="54">
        <v>64</v>
      </c>
      <c r="I54" s="50">
        <v>2.7</v>
      </c>
    </row>
    <row r="55" spans="1:9" ht="12.75">
      <c r="A55" s="42">
        <v>574</v>
      </c>
      <c r="B55" s="42" t="s">
        <v>880</v>
      </c>
      <c r="C55" s="68">
        <v>39569</v>
      </c>
      <c r="D55" s="53"/>
      <c r="E55" s="56">
        <v>0</v>
      </c>
      <c r="F55" s="53"/>
      <c r="G55" s="56">
        <v>0.20000000000000284</v>
      </c>
      <c r="H55" s="53">
        <v>0</v>
      </c>
      <c r="I55" s="49">
        <v>0.20000000000000284</v>
      </c>
    </row>
    <row r="56" spans="1:9" ht="12.75">
      <c r="A56" s="45"/>
      <c r="B56" s="45"/>
      <c r="C56" s="69">
        <v>39603</v>
      </c>
      <c r="D56" s="54">
        <v>2</v>
      </c>
      <c r="E56" s="4"/>
      <c r="F56" s="54">
        <v>0.20000000000000284</v>
      </c>
      <c r="G56" s="4"/>
      <c r="H56" s="54">
        <v>2</v>
      </c>
      <c r="I56" s="50">
        <v>0.20000000000000284</v>
      </c>
    </row>
    <row r="57" spans="1:9" ht="12.75">
      <c r="A57" s="42">
        <v>575</v>
      </c>
      <c r="B57" s="42" t="s">
        <v>880</v>
      </c>
      <c r="C57" s="68">
        <v>39569</v>
      </c>
      <c r="D57" s="53"/>
      <c r="E57" s="56">
        <v>2</v>
      </c>
      <c r="F57" s="53"/>
      <c r="G57" s="56">
        <v>2.5999999999999943</v>
      </c>
      <c r="H57" s="53">
        <v>2</v>
      </c>
      <c r="I57" s="49">
        <v>2.5999999999999943</v>
      </c>
    </row>
    <row r="58" spans="1:9" ht="12.75">
      <c r="A58" s="45"/>
      <c r="B58" s="45"/>
      <c r="C58" s="69">
        <v>39602</v>
      </c>
      <c r="D58" s="54">
        <v>225</v>
      </c>
      <c r="E58" s="4"/>
      <c r="F58" s="54">
        <v>2.5999999999999943</v>
      </c>
      <c r="G58" s="4"/>
      <c r="H58" s="54">
        <v>225</v>
      </c>
      <c r="I58" s="50">
        <v>2.5999999999999943</v>
      </c>
    </row>
    <row r="59" spans="1:9" ht="12.75">
      <c r="A59" s="42">
        <v>576</v>
      </c>
      <c r="B59" s="42" t="s">
        <v>880</v>
      </c>
      <c r="C59" s="68">
        <v>39569</v>
      </c>
      <c r="D59" s="53"/>
      <c r="E59" s="56">
        <v>2</v>
      </c>
      <c r="F59" s="53"/>
      <c r="G59" s="56">
        <v>0.7999999999999972</v>
      </c>
      <c r="H59" s="53">
        <v>2</v>
      </c>
      <c r="I59" s="49">
        <v>0.7999999999999972</v>
      </c>
    </row>
    <row r="60" spans="1:9" ht="12.75">
      <c r="A60" s="45"/>
      <c r="B60" s="45"/>
      <c r="C60" s="69">
        <v>39602</v>
      </c>
      <c r="D60" s="54">
        <v>29</v>
      </c>
      <c r="E60" s="4"/>
      <c r="F60" s="54">
        <v>0.7999999999999972</v>
      </c>
      <c r="G60" s="4"/>
      <c r="H60" s="54">
        <v>29</v>
      </c>
      <c r="I60" s="50">
        <v>0.7999999999999972</v>
      </c>
    </row>
    <row r="61" spans="1:9" ht="12.75">
      <c r="A61" s="42">
        <v>577</v>
      </c>
      <c r="B61" s="42" t="s">
        <v>880</v>
      </c>
      <c r="C61" s="68">
        <v>39569</v>
      </c>
      <c r="D61" s="53"/>
      <c r="E61" s="56">
        <v>1</v>
      </c>
      <c r="F61" s="53"/>
      <c r="G61" s="56">
        <v>2.3999999999999915</v>
      </c>
      <c r="H61" s="53">
        <v>1</v>
      </c>
      <c r="I61" s="49">
        <v>2.3999999999999915</v>
      </c>
    </row>
    <row r="62" spans="1:9" ht="12.75">
      <c r="A62" s="45"/>
      <c r="B62" s="45"/>
      <c r="C62" s="69">
        <v>39602</v>
      </c>
      <c r="D62" s="54">
        <v>54</v>
      </c>
      <c r="E62" s="4"/>
      <c r="F62" s="54">
        <v>2.3999999999999915</v>
      </c>
      <c r="G62" s="4"/>
      <c r="H62" s="54">
        <v>54</v>
      </c>
      <c r="I62" s="50">
        <v>2.3999999999999915</v>
      </c>
    </row>
    <row r="63" spans="1:9" ht="12.75">
      <c r="A63" s="42">
        <v>578</v>
      </c>
      <c r="B63" s="42" t="s">
        <v>880</v>
      </c>
      <c r="C63" s="68">
        <v>39569</v>
      </c>
      <c r="D63" s="53"/>
      <c r="E63" s="56">
        <v>5</v>
      </c>
      <c r="F63" s="53"/>
      <c r="G63" s="56">
        <v>1.1000000000000227</v>
      </c>
      <c r="H63" s="53">
        <v>5</v>
      </c>
      <c r="I63" s="49">
        <v>1.1000000000000227</v>
      </c>
    </row>
    <row r="64" spans="1:9" ht="12.75">
      <c r="A64" s="45"/>
      <c r="B64" s="45"/>
      <c r="C64" s="69">
        <v>39602</v>
      </c>
      <c r="D64" s="54">
        <v>146</v>
      </c>
      <c r="E64" s="4"/>
      <c r="F64" s="54">
        <v>1.1000000000000227</v>
      </c>
      <c r="G64" s="4"/>
      <c r="H64" s="54">
        <v>146</v>
      </c>
      <c r="I64" s="50">
        <v>1.1000000000000227</v>
      </c>
    </row>
    <row r="65" spans="1:9" ht="12.75">
      <c r="A65" s="42">
        <v>579</v>
      </c>
      <c r="B65" s="42" t="s">
        <v>880</v>
      </c>
      <c r="C65" s="68">
        <v>39569</v>
      </c>
      <c r="D65" s="53"/>
      <c r="E65" s="56">
        <v>1</v>
      </c>
      <c r="F65" s="53"/>
      <c r="G65" s="56">
        <v>1.8999999999999773</v>
      </c>
      <c r="H65" s="53">
        <v>1</v>
      </c>
      <c r="I65" s="49">
        <v>1.8999999999999773</v>
      </c>
    </row>
    <row r="66" spans="1:9" ht="12.75">
      <c r="A66" s="45"/>
      <c r="B66" s="45"/>
      <c r="C66" s="69">
        <v>39602</v>
      </c>
      <c r="D66" s="54">
        <v>188</v>
      </c>
      <c r="E66" s="4"/>
      <c r="F66" s="54">
        <v>1.8999999999999773</v>
      </c>
      <c r="G66" s="4"/>
      <c r="H66" s="54">
        <v>188</v>
      </c>
      <c r="I66" s="50">
        <v>1.8999999999999773</v>
      </c>
    </row>
    <row r="67" spans="1:9" ht="12.75">
      <c r="A67" s="42">
        <v>580</v>
      </c>
      <c r="B67" s="42" t="s">
        <v>880</v>
      </c>
      <c r="C67" s="68">
        <v>39569</v>
      </c>
      <c r="D67" s="53"/>
      <c r="E67" s="56">
        <v>1</v>
      </c>
      <c r="F67" s="53"/>
      <c r="G67" s="56">
        <v>3.6000000000000227</v>
      </c>
      <c r="H67" s="53">
        <v>1</v>
      </c>
      <c r="I67" s="49">
        <v>3.6000000000000227</v>
      </c>
    </row>
    <row r="68" spans="1:9" ht="12.75">
      <c r="A68" s="45"/>
      <c r="B68" s="45"/>
      <c r="C68" s="69">
        <v>39602</v>
      </c>
      <c r="D68" s="54">
        <v>6</v>
      </c>
      <c r="E68" s="4"/>
      <c r="F68" s="54">
        <v>3.6000000000000227</v>
      </c>
      <c r="G68" s="4"/>
      <c r="H68" s="54">
        <v>6</v>
      </c>
      <c r="I68" s="50">
        <v>3.6000000000000227</v>
      </c>
    </row>
    <row r="69" spans="1:9" ht="12.75">
      <c r="A69" s="42">
        <v>581</v>
      </c>
      <c r="B69" s="42" t="s">
        <v>880</v>
      </c>
      <c r="C69" s="68">
        <v>39569</v>
      </c>
      <c r="D69" s="53">
        <v>1</v>
      </c>
      <c r="E69" s="56"/>
      <c r="F69" s="53">
        <v>2.1999999999999886</v>
      </c>
      <c r="G69" s="56"/>
      <c r="H69" s="53">
        <v>1</v>
      </c>
      <c r="I69" s="49">
        <v>2.1999999999999886</v>
      </c>
    </row>
    <row r="70" spans="1:9" ht="12.75">
      <c r="A70" s="45"/>
      <c r="B70" s="45"/>
      <c r="C70" s="69">
        <v>39601</v>
      </c>
      <c r="D70" s="54"/>
      <c r="E70" s="4">
        <v>0</v>
      </c>
      <c r="F70" s="54"/>
      <c r="G70" s="4">
        <v>2.1999999999999886</v>
      </c>
      <c r="H70" s="54">
        <v>0</v>
      </c>
      <c r="I70" s="50">
        <v>2.1999999999999886</v>
      </c>
    </row>
    <row r="71" spans="1:9" ht="12.75">
      <c r="A71" s="42">
        <v>582</v>
      </c>
      <c r="B71" s="42" t="s">
        <v>880</v>
      </c>
      <c r="C71" s="68">
        <v>39569</v>
      </c>
      <c r="D71" s="53"/>
      <c r="E71" s="56">
        <v>1</v>
      </c>
      <c r="F71" s="53"/>
      <c r="G71" s="56">
        <v>1.9000000000000057</v>
      </c>
      <c r="H71" s="53">
        <v>1</v>
      </c>
      <c r="I71" s="49">
        <v>1.9000000000000057</v>
      </c>
    </row>
    <row r="72" spans="1:9" ht="12.75">
      <c r="A72" s="45"/>
      <c r="B72" s="45"/>
      <c r="C72" s="69">
        <v>39601</v>
      </c>
      <c r="D72" s="54">
        <v>5</v>
      </c>
      <c r="E72" s="4"/>
      <c r="F72" s="54">
        <v>1.9000000000000057</v>
      </c>
      <c r="G72" s="4"/>
      <c r="H72" s="54">
        <v>5</v>
      </c>
      <c r="I72" s="50">
        <v>1.9000000000000057</v>
      </c>
    </row>
    <row r="73" spans="1:9" ht="12.75">
      <c r="A73" s="42">
        <v>583</v>
      </c>
      <c r="B73" s="42" t="s">
        <v>880</v>
      </c>
      <c r="C73" s="68">
        <v>39569</v>
      </c>
      <c r="D73" s="53"/>
      <c r="E73" s="56">
        <v>1</v>
      </c>
      <c r="F73" s="53"/>
      <c r="G73" s="56">
        <v>2.9000000000000057</v>
      </c>
      <c r="H73" s="53">
        <v>1</v>
      </c>
      <c r="I73" s="49">
        <v>2.9000000000000057</v>
      </c>
    </row>
    <row r="74" spans="1:9" ht="12.75">
      <c r="A74" s="45"/>
      <c r="B74" s="45"/>
      <c r="C74" s="69">
        <v>39601</v>
      </c>
      <c r="D74" s="54">
        <v>3</v>
      </c>
      <c r="E74" s="4"/>
      <c r="F74" s="54">
        <v>2.9000000000000057</v>
      </c>
      <c r="G74" s="4"/>
      <c r="H74" s="54">
        <v>3</v>
      </c>
      <c r="I74" s="50">
        <v>2.9000000000000057</v>
      </c>
    </row>
    <row r="75" spans="1:9" ht="12.75">
      <c r="A75" s="42">
        <v>584</v>
      </c>
      <c r="B75" s="42" t="s">
        <v>880</v>
      </c>
      <c r="C75" s="68">
        <v>39569</v>
      </c>
      <c r="D75" s="53"/>
      <c r="E75" s="56">
        <v>1</v>
      </c>
      <c r="F75" s="53"/>
      <c r="G75" s="56">
        <v>3.8999999999999773</v>
      </c>
      <c r="H75" s="53">
        <v>1</v>
      </c>
      <c r="I75" s="49">
        <v>3.8999999999999773</v>
      </c>
    </row>
    <row r="76" spans="1:9" ht="12.75">
      <c r="A76" s="45"/>
      <c r="B76" s="45"/>
      <c r="C76" s="69">
        <v>39601</v>
      </c>
      <c r="D76" s="54">
        <v>3</v>
      </c>
      <c r="E76" s="4"/>
      <c r="F76" s="54">
        <v>3.8999999999999773</v>
      </c>
      <c r="G76" s="4"/>
      <c r="H76" s="54">
        <v>3</v>
      </c>
      <c r="I76" s="50">
        <v>3.8999999999999773</v>
      </c>
    </row>
    <row r="77" spans="1:9" ht="12.75">
      <c r="A77" s="42">
        <v>585</v>
      </c>
      <c r="B77" s="42" t="s">
        <v>880</v>
      </c>
      <c r="C77" s="68">
        <v>39569</v>
      </c>
      <c r="D77" s="53"/>
      <c r="E77" s="56">
        <v>0</v>
      </c>
      <c r="F77" s="53"/>
      <c r="G77" s="56">
        <v>0.4000000000000057</v>
      </c>
      <c r="H77" s="53">
        <v>0</v>
      </c>
      <c r="I77" s="49">
        <v>0.4000000000000057</v>
      </c>
    </row>
    <row r="78" spans="1:9" ht="12.75">
      <c r="A78" s="45"/>
      <c r="B78" s="45"/>
      <c r="C78" s="69">
        <v>39601</v>
      </c>
      <c r="D78" s="54">
        <v>1</v>
      </c>
      <c r="E78" s="4"/>
      <c r="F78" s="54">
        <v>0.4000000000000057</v>
      </c>
      <c r="G78" s="4"/>
      <c r="H78" s="54">
        <v>1</v>
      </c>
      <c r="I78" s="50">
        <v>0.4000000000000057</v>
      </c>
    </row>
    <row r="79" spans="1:9" ht="12.75">
      <c r="A79" s="42">
        <v>586</v>
      </c>
      <c r="B79" s="42" t="s">
        <v>880</v>
      </c>
      <c r="C79" s="68">
        <v>39569</v>
      </c>
      <c r="D79" s="53">
        <v>0</v>
      </c>
      <c r="E79" s="56"/>
      <c r="F79" s="53">
        <v>0.5999999999999943</v>
      </c>
      <c r="G79" s="56"/>
      <c r="H79" s="53">
        <v>0</v>
      </c>
      <c r="I79" s="49">
        <v>0.5999999999999943</v>
      </c>
    </row>
    <row r="80" spans="1:9" ht="12.75">
      <c r="A80" s="45"/>
      <c r="B80" s="45"/>
      <c r="C80" s="69">
        <v>39601</v>
      </c>
      <c r="D80" s="54"/>
      <c r="E80" s="4">
        <v>0</v>
      </c>
      <c r="F80" s="54"/>
      <c r="G80" s="4">
        <v>0.5999999999999943</v>
      </c>
      <c r="H80" s="54">
        <v>0</v>
      </c>
      <c r="I80" s="50">
        <v>0.5999999999999943</v>
      </c>
    </row>
    <row r="81" spans="1:9" ht="12.75">
      <c r="A81" s="42">
        <v>587</v>
      </c>
      <c r="B81" s="42" t="s">
        <v>880</v>
      </c>
      <c r="C81" s="68">
        <v>39569</v>
      </c>
      <c r="D81" s="53">
        <v>1</v>
      </c>
      <c r="E81" s="56"/>
      <c r="F81" s="53">
        <v>2.4000000000000057</v>
      </c>
      <c r="G81" s="56"/>
      <c r="H81" s="53">
        <v>1</v>
      </c>
      <c r="I81" s="49">
        <v>2.4000000000000057</v>
      </c>
    </row>
    <row r="82" spans="1:9" ht="12.75">
      <c r="A82" s="45"/>
      <c r="B82" s="45"/>
      <c r="C82" s="69">
        <v>39600</v>
      </c>
      <c r="D82" s="54"/>
      <c r="E82" s="4">
        <v>0</v>
      </c>
      <c r="F82" s="54"/>
      <c r="G82" s="4">
        <v>2.4000000000000057</v>
      </c>
      <c r="H82" s="54">
        <v>0</v>
      </c>
      <c r="I82" s="50">
        <v>2.4000000000000057</v>
      </c>
    </row>
    <row r="83" spans="1:9" ht="12.75">
      <c r="A83" s="42">
        <v>588</v>
      </c>
      <c r="B83" s="42" t="s">
        <v>880</v>
      </c>
      <c r="C83" s="68">
        <v>39569</v>
      </c>
      <c r="D83" s="53"/>
      <c r="E83" s="56">
        <v>1</v>
      </c>
      <c r="F83" s="53"/>
      <c r="G83" s="56">
        <v>4.300000000000011</v>
      </c>
      <c r="H83" s="53">
        <v>1</v>
      </c>
      <c r="I83" s="49">
        <v>4.300000000000011</v>
      </c>
    </row>
    <row r="84" spans="1:9" ht="12.75">
      <c r="A84" s="45"/>
      <c r="B84" s="45"/>
      <c r="C84" s="69">
        <v>39600</v>
      </c>
      <c r="D84" s="54">
        <v>2</v>
      </c>
      <c r="E84" s="4"/>
      <c r="F84" s="54">
        <v>4.300000000000011</v>
      </c>
      <c r="G84" s="4"/>
      <c r="H84" s="54">
        <v>2</v>
      </c>
      <c r="I84" s="50">
        <v>4.300000000000011</v>
      </c>
    </row>
    <row r="85" spans="1:9" ht="12.75">
      <c r="A85" s="42">
        <v>589</v>
      </c>
      <c r="B85" s="42" t="s">
        <v>880</v>
      </c>
      <c r="C85" s="68">
        <v>39569</v>
      </c>
      <c r="D85" s="53">
        <v>1</v>
      </c>
      <c r="E85" s="56"/>
      <c r="F85" s="53">
        <v>0.09999999999999432</v>
      </c>
      <c r="G85" s="56"/>
      <c r="H85" s="53">
        <v>1</v>
      </c>
      <c r="I85" s="49">
        <v>0.09999999999999432</v>
      </c>
    </row>
    <row r="86" spans="1:9" ht="12.75">
      <c r="A86" s="45"/>
      <c r="B86" s="45"/>
      <c r="C86" s="69">
        <v>39600</v>
      </c>
      <c r="D86" s="54"/>
      <c r="E86" s="4">
        <v>0</v>
      </c>
      <c r="F86" s="54"/>
      <c r="G86" s="4">
        <v>0.09999999999999432</v>
      </c>
      <c r="H86" s="54">
        <v>0</v>
      </c>
      <c r="I86" s="50">
        <v>0.09999999999999432</v>
      </c>
    </row>
    <row r="87" spans="1:9" ht="12.75">
      <c r="A87" s="42">
        <v>590</v>
      </c>
      <c r="B87" s="42" t="s">
        <v>880</v>
      </c>
      <c r="C87" s="68">
        <v>39569</v>
      </c>
      <c r="D87" s="53"/>
      <c r="E87" s="56">
        <v>1</v>
      </c>
      <c r="F87" s="53"/>
      <c r="G87" s="56">
        <v>1.3000000000000114</v>
      </c>
      <c r="H87" s="53">
        <v>1</v>
      </c>
      <c r="I87" s="49">
        <v>1.3000000000000114</v>
      </c>
    </row>
    <row r="88" spans="1:9" ht="12.75">
      <c r="A88" s="45"/>
      <c r="B88" s="45"/>
      <c r="C88" s="69">
        <v>39600</v>
      </c>
      <c r="D88" s="54">
        <v>6</v>
      </c>
      <c r="E88" s="4"/>
      <c r="F88" s="54">
        <v>1.3000000000000114</v>
      </c>
      <c r="G88" s="4"/>
      <c r="H88" s="54">
        <v>6</v>
      </c>
      <c r="I88" s="50">
        <v>1.3000000000000114</v>
      </c>
    </row>
    <row r="89" spans="1:9" ht="12.75">
      <c r="A89" s="42">
        <v>591</v>
      </c>
      <c r="B89" s="42" t="s">
        <v>880</v>
      </c>
      <c r="C89" s="68">
        <v>39569</v>
      </c>
      <c r="D89" s="53"/>
      <c r="E89" s="56">
        <v>0</v>
      </c>
      <c r="F89" s="53"/>
      <c r="G89" s="56">
        <v>1.5999999999999943</v>
      </c>
      <c r="H89" s="53">
        <v>0</v>
      </c>
      <c r="I89" s="49">
        <v>1.5999999999999943</v>
      </c>
    </row>
    <row r="90" spans="1:9" ht="12.75">
      <c r="A90" s="45"/>
      <c r="B90" s="45"/>
      <c r="C90" s="69">
        <v>39600</v>
      </c>
      <c r="D90" s="54">
        <v>7</v>
      </c>
      <c r="E90" s="4"/>
      <c r="F90" s="54">
        <v>1.5999999999999943</v>
      </c>
      <c r="G90" s="4"/>
      <c r="H90" s="54">
        <v>7</v>
      </c>
      <c r="I90" s="50">
        <v>1.5999999999999943</v>
      </c>
    </row>
    <row r="91" spans="1:9" ht="12.75">
      <c r="A91" s="42">
        <v>592</v>
      </c>
      <c r="B91" s="42" t="s">
        <v>880</v>
      </c>
      <c r="C91" s="68">
        <v>39569</v>
      </c>
      <c r="D91" s="53"/>
      <c r="E91" s="56">
        <v>0</v>
      </c>
      <c r="F91" s="53"/>
      <c r="G91" s="56">
        <v>1.5999999999999943</v>
      </c>
      <c r="H91" s="53">
        <v>0</v>
      </c>
      <c r="I91" s="49">
        <v>1.5999999999999943</v>
      </c>
    </row>
    <row r="92" spans="1:9" ht="12.75">
      <c r="A92" s="45"/>
      <c r="B92" s="45"/>
      <c r="C92" s="69">
        <v>39600</v>
      </c>
      <c r="D92" s="54">
        <v>5</v>
      </c>
      <c r="E92" s="4"/>
      <c r="F92" s="54">
        <v>1.5999999999999943</v>
      </c>
      <c r="G92" s="4"/>
      <c r="H92" s="54">
        <v>5</v>
      </c>
      <c r="I92" s="50">
        <v>1.5999999999999943</v>
      </c>
    </row>
    <row r="93" spans="1:9" ht="12.75">
      <c r="A93" s="42">
        <v>593</v>
      </c>
      <c r="B93" s="42" t="s">
        <v>880</v>
      </c>
      <c r="C93" s="68">
        <v>39569</v>
      </c>
      <c r="D93" s="53">
        <v>0</v>
      </c>
      <c r="E93" s="56"/>
      <c r="F93" s="53">
        <v>0.4000000000000057</v>
      </c>
      <c r="G93" s="56"/>
      <c r="H93" s="53">
        <v>0</v>
      </c>
      <c r="I93" s="49">
        <v>0.4000000000000057</v>
      </c>
    </row>
    <row r="94" spans="1:9" ht="12.75">
      <c r="A94" s="45"/>
      <c r="B94" s="45"/>
      <c r="C94" s="69">
        <v>39600</v>
      </c>
      <c r="D94" s="54"/>
      <c r="E94" s="4">
        <v>0</v>
      </c>
      <c r="F94" s="54"/>
      <c r="G94" s="4">
        <v>0.4000000000000057</v>
      </c>
      <c r="H94" s="54">
        <v>0</v>
      </c>
      <c r="I94" s="50">
        <v>0.4000000000000057</v>
      </c>
    </row>
    <row r="95" spans="1:9" ht="12.75">
      <c r="A95" s="42">
        <v>594</v>
      </c>
      <c r="B95" s="42" t="s">
        <v>880</v>
      </c>
      <c r="C95" s="68">
        <v>39569</v>
      </c>
      <c r="D95" s="53">
        <v>0</v>
      </c>
      <c r="E95" s="56"/>
      <c r="F95" s="53">
        <v>1</v>
      </c>
      <c r="G95" s="56"/>
      <c r="H95" s="53">
        <v>0</v>
      </c>
      <c r="I95" s="49">
        <v>1</v>
      </c>
    </row>
    <row r="96" spans="1:9" ht="12.75">
      <c r="A96" s="45"/>
      <c r="B96" s="45"/>
      <c r="C96" s="69">
        <v>39600</v>
      </c>
      <c r="D96" s="54"/>
      <c r="E96" s="4">
        <v>0</v>
      </c>
      <c r="F96" s="54"/>
      <c r="G96" s="4">
        <v>1</v>
      </c>
      <c r="H96" s="54">
        <v>0</v>
      </c>
      <c r="I96" s="50">
        <v>1</v>
      </c>
    </row>
    <row r="97" spans="1:9" ht="12.75">
      <c r="A97" s="42">
        <v>595</v>
      </c>
      <c r="B97" s="42" t="s">
        <v>880</v>
      </c>
      <c r="C97" s="68">
        <v>39643</v>
      </c>
      <c r="D97" s="53">
        <v>5</v>
      </c>
      <c r="E97" s="56"/>
      <c r="F97" s="53">
        <v>0.2</v>
      </c>
      <c r="G97" s="56"/>
      <c r="H97" s="53">
        <v>5</v>
      </c>
      <c r="I97" s="49">
        <v>0.2</v>
      </c>
    </row>
    <row r="98" spans="1:9" ht="12.75">
      <c r="A98" s="42">
        <v>596</v>
      </c>
      <c r="B98" s="42" t="s">
        <v>881</v>
      </c>
      <c r="C98" s="68">
        <v>39643</v>
      </c>
      <c r="D98" s="53">
        <v>6</v>
      </c>
      <c r="E98" s="56"/>
      <c r="F98" s="53">
        <v>0.7</v>
      </c>
      <c r="G98" s="56"/>
      <c r="H98" s="53">
        <v>6</v>
      </c>
      <c r="I98" s="49">
        <v>0.7</v>
      </c>
    </row>
    <row r="99" spans="1:9" ht="12.75">
      <c r="A99" s="42">
        <v>597</v>
      </c>
      <c r="B99" s="42" t="s">
        <v>881</v>
      </c>
      <c r="C99" s="68">
        <v>39643</v>
      </c>
      <c r="D99" s="53">
        <v>6</v>
      </c>
      <c r="E99" s="56"/>
      <c r="F99" s="53">
        <v>0.8</v>
      </c>
      <c r="G99" s="56"/>
      <c r="H99" s="53">
        <v>6</v>
      </c>
      <c r="I99" s="49">
        <v>0.8</v>
      </c>
    </row>
    <row r="100" spans="1:9" ht="12.75">
      <c r="A100" s="42">
        <v>598</v>
      </c>
      <c r="B100" s="42" t="s">
        <v>881</v>
      </c>
      <c r="C100" s="68">
        <v>39643</v>
      </c>
      <c r="D100" s="53">
        <v>5</v>
      </c>
      <c r="E100" s="56"/>
      <c r="F100" s="53">
        <v>1</v>
      </c>
      <c r="G100" s="56"/>
      <c r="H100" s="53">
        <v>5</v>
      </c>
      <c r="I100" s="49">
        <v>1</v>
      </c>
    </row>
    <row r="101" spans="1:9" ht="12.75">
      <c r="A101" s="42">
        <v>599</v>
      </c>
      <c r="B101" s="42" t="s">
        <v>881</v>
      </c>
      <c r="C101" s="68">
        <v>39643</v>
      </c>
      <c r="D101" s="53">
        <v>6</v>
      </c>
      <c r="E101" s="56"/>
      <c r="F101" s="53">
        <v>2</v>
      </c>
      <c r="G101" s="56"/>
      <c r="H101" s="53">
        <v>6</v>
      </c>
      <c r="I101" s="49">
        <v>2</v>
      </c>
    </row>
    <row r="102" spans="1:9" ht="12.75">
      <c r="A102" s="42">
        <v>600</v>
      </c>
      <c r="B102" s="42" t="s">
        <v>881</v>
      </c>
      <c r="C102" s="68">
        <v>39665</v>
      </c>
      <c r="D102" s="53">
        <v>12</v>
      </c>
      <c r="E102" s="56"/>
      <c r="F102" s="53">
        <v>1.9</v>
      </c>
      <c r="G102" s="56"/>
      <c r="H102" s="53">
        <v>12</v>
      </c>
      <c r="I102" s="49">
        <v>1.9</v>
      </c>
    </row>
    <row r="103" spans="1:9" ht="12.75">
      <c r="A103" s="42">
        <v>601</v>
      </c>
      <c r="B103" s="42" t="s">
        <v>881</v>
      </c>
      <c r="C103" s="68">
        <v>39665</v>
      </c>
      <c r="D103" s="53">
        <v>12</v>
      </c>
      <c r="E103" s="56"/>
      <c r="F103" s="53">
        <v>0.6000000000000005</v>
      </c>
      <c r="G103" s="56"/>
      <c r="H103" s="53">
        <v>12</v>
      </c>
      <c r="I103" s="49">
        <v>0.6000000000000005</v>
      </c>
    </row>
    <row r="104" spans="1:9" ht="12.75">
      <c r="A104" s="42">
        <v>602</v>
      </c>
      <c r="B104" s="42" t="s">
        <v>881</v>
      </c>
      <c r="C104" s="68">
        <v>39678</v>
      </c>
      <c r="D104" s="53">
        <v>220</v>
      </c>
      <c r="E104" s="56"/>
      <c r="F104" s="53">
        <v>1.6</v>
      </c>
      <c r="G104" s="56"/>
      <c r="H104" s="53">
        <v>220</v>
      </c>
      <c r="I104" s="49">
        <v>1.6</v>
      </c>
    </row>
    <row r="105" spans="1:9" ht="12.75">
      <c r="A105" s="42">
        <v>603</v>
      </c>
      <c r="B105" s="42" t="s">
        <v>881</v>
      </c>
      <c r="C105" s="68">
        <v>39678</v>
      </c>
      <c r="D105" s="53">
        <v>28</v>
      </c>
      <c r="E105" s="56"/>
      <c r="F105" s="53">
        <v>7</v>
      </c>
      <c r="G105" s="56"/>
      <c r="H105" s="53">
        <v>28</v>
      </c>
      <c r="I105" s="49">
        <v>7</v>
      </c>
    </row>
    <row r="106" spans="1:9" ht="12.75">
      <c r="A106" s="42">
        <v>623</v>
      </c>
      <c r="B106" s="42" t="s">
        <v>881</v>
      </c>
      <c r="C106" s="68">
        <v>39612</v>
      </c>
      <c r="D106" s="53">
        <v>254</v>
      </c>
      <c r="E106" s="56"/>
      <c r="F106" s="53">
        <v>1.9</v>
      </c>
      <c r="G106" s="56"/>
      <c r="H106" s="53">
        <v>254</v>
      </c>
      <c r="I106" s="49">
        <v>1.9</v>
      </c>
    </row>
    <row r="107" spans="1:9" ht="12.75">
      <c r="A107" s="42">
        <v>624</v>
      </c>
      <c r="B107" s="42" t="s">
        <v>881</v>
      </c>
      <c r="C107" s="68">
        <v>39612</v>
      </c>
      <c r="D107" s="53">
        <v>120</v>
      </c>
      <c r="E107" s="56"/>
      <c r="F107" s="53">
        <v>1.3</v>
      </c>
      <c r="G107" s="56"/>
      <c r="H107" s="53">
        <v>120</v>
      </c>
      <c r="I107" s="49">
        <v>1.3</v>
      </c>
    </row>
    <row r="108" spans="1:9" ht="12.75">
      <c r="A108" s="42">
        <v>625</v>
      </c>
      <c r="B108" s="42" t="s">
        <v>881</v>
      </c>
      <c r="C108" s="68">
        <v>39612</v>
      </c>
      <c r="D108" s="53">
        <v>311</v>
      </c>
      <c r="E108" s="56"/>
      <c r="F108" s="53">
        <v>6.099999999999994</v>
      </c>
      <c r="G108" s="56"/>
      <c r="H108" s="53">
        <v>311</v>
      </c>
      <c r="I108" s="49">
        <v>6.099999999999994</v>
      </c>
    </row>
    <row r="109" spans="1:9" ht="12.75">
      <c r="A109" s="42">
        <v>626</v>
      </c>
      <c r="B109" s="42" t="s">
        <v>881</v>
      </c>
      <c r="C109" s="68">
        <v>39644</v>
      </c>
      <c r="D109" s="53">
        <v>146</v>
      </c>
      <c r="E109" s="56"/>
      <c r="F109" s="53">
        <v>5.3</v>
      </c>
      <c r="G109" s="56"/>
      <c r="H109" s="53">
        <v>146</v>
      </c>
      <c r="I109" s="49">
        <v>5.3</v>
      </c>
    </row>
    <row r="110" spans="1:9" ht="12.75">
      <c r="A110" s="42">
        <v>627</v>
      </c>
      <c r="B110" s="42" t="s">
        <v>881</v>
      </c>
      <c r="C110" s="68">
        <v>39644</v>
      </c>
      <c r="D110" s="53">
        <v>43</v>
      </c>
      <c r="E110" s="56"/>
      <c r="F110" s="53">
        <v>0.4000000000000057</v>
      </c>
      <c r="G110" s="56"/>
      <c r="H110" s="53">
        <v>43</v>
      </c>
      <c r="I110" s="49">
        <v>0.4000000000000057</v>
      </c>
    </row>
    <row r="111" spans="1:9" ht="12.75">
      <c r="A111" s="42">
        <v>628</v>
      </c>
      <c r="B111" s="42" t="s">
        <v>881</v>
      </c>
      <c r="C111" s="68">
        <v>39644</v>
      </c>
      <c r="D111" s="53">
        <v>44</v>
      </c>
      <c r="E111" s="56"/>
      <c r="F111" s="53">
        <v>1.8</v>
      </c>
      <c r="G111" s="56"/>
      <c r="H111" s="53">
        <v>44</v>
      </c>
      <c r="I111" s="49">
        <v>1.8</v>
      </c>
    </row>
    <row r="112" spans="1:9" ht="12.75">
      <c r="A112" s="42">
        <v>629</v>
      </c>
      <c r="B112" s="42" t="s">
        <v>881</v>
      </c>
      <c r="C112" s="68">
        <v>39644</v>
      </c>
      <c r="D112" s="53">
        <v>86</v>
      </c>
      <c r="E112" s="56"/>
      <c r="F112" s="53">
        <v>1.6000000000000085</v>
      </c>
      <c r="G112" s="56"/>
      <c r="H112" s="53">
        <v>86</v>
      </c>
      <c r="I112" s="49">
        <v>1.6000000000000085</v>
      </c>
    </row>
    <row r="113" spans="1:9" ht="12.75">
      <c r="A113" s="42">
        <v>630</v>
      </c>
      <c r="B113" s="42" t="s">
        <v>881</v>
      </c>
      <c r="C113" s="68">
        <v>39644</v>
      </c>
      <c r="D113" s="53">
        <v>132</v>
      </c>
      <c r="E113" s="56"/>
      <c r="F113" s="53">
        <v>0.19999999999998863</v>
      </c>
      <c r="G113" s="56"/>
      <c r="H113" s="53">
        <v>132</v>
      </c>
      <c r="I113" s="49">
        <v>0.19999999999998863</v>
      </c>
    </row>
    <row r="114" spans="1:9" ht="12.75">
      <c r="A114" s="42">
        <v>631</v>
      </c>
      <c r="B114" s="42" t="s">
        <v>881</v>
      </c>
      <c r="C114" s="68">
        <v>39644</v>
      </c>
      <c r="D114" s="53">
        <v>132</v>
      </c>
      <c r="E114" s="56"/>
      <c r="F114" s="53">
        <v>2.6000000000000085</v>
      </c>
      <c r="G114" s="56"/>
      <c r="H114" s="53">
        <v>132</v>
      </c>
      <c r="I114" s="49">
        <v>2.6000000000000085</v>
      </c>
    </row>
    <row r="115" spans="1:9" ht="12.75">
      <c r="A115" s="42">
        <v>632</v>
      </c>
      <c r="B115" s="42" t="s">
        <v>881</v>
      </c>
      <c r="C115" s="68">
        <v>39644</v>
      </c>
      <c r="D115" s="53">
        <v>38</v>
      </c>
      <c r="E115" s="56"/>
      <c r="F115" s="53">
        <v>2.5999999999999943</v>
      </c>
      <c r="G115" s="56"/>
      <c r="H115" s="53">
        <v>38</v>
      </c>
      <c r="I115" s="49">
        <v>2.5999999999999943</v>
      </c>
    </row>
    <row r="116" spans="1:9" ht="12.75">
      <c r="A116" s="42">
        <v>633</v>
      </c>
      <c r="B116" s="42" t="s">
        <v>881</v>
      </c>
      <c r="C116" s="68">
        <v>39644</v>
      </c>
      <c r="D116" s="53">
        <v>0</v>
      </c>
      <c r="E116" s="56"/>
      <c r="F116" s="53">
        <v>0.7000000000000028</v>
      </c>
      <c r="G116" s="56"/>
      <c r="H116" s="53">
        <v>0</v>
      </c>
      <c r="I116" s="49">
        <v>0.7000000000000028</v>
      </c>
    </row>
    <row r="117" spans="1:9" ht="12.75">
      <c r="A117" s="42">
        <v>634</v>
      </c>
      <c r="B117" s="42" t="s">
        <v>881</v>
      </c>
      <c r="C117" s="68">
        <v>39670</v>
      </c>
      <c r="D117" s="53">
        <v>23</v>
      </c>
      <c r="E117" s="56"/>
      <c r="F117" s="53">
        <v>4</v>
      </c>
      <c r="G117" s="56"/>
      <c r="H117" s="53">
        <v>23</v>
      </c>
      <c r="I117" s="49">
        <v>4</v>
      </c>
    </row>
    <row r="118" spans="1:9" ht="12.75">
      <c r="A118" s="42">
        <v>640</v>
      </c>
      <c r="B118" s="42" t="s">
        <v>881</v>
      </c>
      <c r="C118" s="68">
        <v>39612</v>
      </c>
      <c r="D118" s="53">
        <v>17</v>
      </c>
      <c r="E118" s="56"/>
      <c r="F118" s="53">
        <v>0.29999999999999716</v>
      </c>
      <c r="G118" s="56"/>
      <c r="H118" s="53">
        <v>17</v>
      </c>
      <c r="I118" s="49">
        <v>0.29999999999999716</v>
      </c>
    </row>
    <row r="119" spans="1:9" ht="12.75">
      <c r="A119" s="42">
        <v>641</v>
      </c>
      <c r="B119" s="42" t="s">
        <v>881</v>
      </c>
      <c r="C119" s="68">
        <v>39612</v>
      </c>
      <c r="D119" s="53">
        <v>17</v>
      </c>
      <c r="E119" s="56"/>
      <c r="F119" s="53">
        <v>3.3</v>
      </c>
      <c r="G119" s="56"/>
      <c r="H119" s="53">
        <v>17</v>
      </c>
      <c r="I119" s="49">
        <v>3.3</v>
      </c>
    </row>
    <row r="120" spans="1:9" ht="12.75">
      <c r="A120" s="42">
        <v>642</v>
      </c>
      <c r="B120" s="42" t="s">
        <v>881</v>
      </c>
      <c r="C120" s="68">
        <v>39612</v>
      </c>
      <c r="D120" s="53">
        <v>17</v>
      </c>
      <c r="E120" s="56"/>
      <c r="F120" s="53">
        <v>0.09999999999999432</v>
      </c>
      <c r="G120" s="56"/>
      <c r="H120" s="53">
        <v>17</v>
      </c>
      <c r="I120" s="49">
        <v>0.09999999999999432</v>
      </c>
    </row>
    <row r="121" spans="1:9" ht="12.75">
      <c r="A121" s="42">
        <v>643</v>
      </c>
      <c r="B121" s="42" t="s">
        <v>881</v>
      </c>
      <c r="C121" s="68">
        <v>39612</v>
      </c>
      <c r="D121" s="53">
        <v>18</v>
      </c>
      <c r="E121" s="56"/>
      <c r="F121" s="53">
        <v>2.5</v>
      </c>
      <c r="G121" s="56"/>
      <c r="H121" s="53">
        <v>18</v>
      </c>
      <c r="I121" s="49">
        <v>2.5</v>
      </c>
    </row>
    <row r="122" spans="1:9" ht="12.75">
      <c r="A122" s="42">
        <v>644</v>
      </c>
      <c r="B122" s="42" t="s">
        <v>881</v>
      </c>
      <c r="C122" s="68">
        <v>39612</v>
      </c>
      <c r="D122" s="53">
        <v>18</v>
      </c>
      <c r="E122" s="56"/>
      <c r="F122" s="53">
        <v>2.6000000000000085</v>
      </c>
      <c r="G122" s="56"/>
      <c r="H122" s="53">
        <v>18</v>
      </c>
      <c r="I122" s="49">
        <v>2.6000000000000085</v>
      </c>
    </row>
    <row r="123" spans="1:9" ht="12.75">
      <c r="A123" s="42">
        <v>645</v>
      </c>
      <c r="B123" s="42" t="s">
        <v>881</v>
      </c>
      <c r="C123" s="68">
        <v>39612</v>
      </c>
      <c r="D123" s="53">
        <v>17</v>
      </c>
      <c r="E123" s="56"/>
      <c r="F123" s="53">
        <v>0.5</v>
      </c>
      <c r="G123" s="56"/>
      <c r="H123" s="53">
        <v>17</v>
      </c>
      <c r="I123" s="49">
        <v>0.5</v>
      </c>
    </row>
    <row r="124" spans="1:9" ht="12.75">
      <c r="A124" s="42">
        <v>646</v>
      </c>
      <c r="B124" s="42" t="s">
        <v>881</v>
      </c>
      <c r="C124" s="68">
        <v>39607</v>
      </c>
      <c r="D124" s="53">
        <v>9</v>
      </c>
      <c r="E124" s="56"/>
      <c r="F124" s="53">
        <v>1.8999999999999915</v>
      </c>
      <c r="G124" s="56"/>
      <c r="H124" s="53">
        <v>9</v>
      </c>
      <c r="I124" s="49">
        <v>1.8999999999999915</v>
      </c>
    </row>
    <row r="125" spans="1:9" ht="12.75">
      <c r="A125" s="42">
        <v>647</v>
      </c>
      <c r="B125" s="42" t="s">
        <v>881</v>
      </c>
      <c r="C125" s="68">
        <v>39631</v>
      </c>
      <c r="D125" s="53">
        <v>6</v>
      </c>
      <c r="E125" s="56"/>
      <c r="F125" s="53">
        <v>2.2</v>
      </c>
      <c r="G125" s="56"/>
      <c r="H125" s="53">
        <v>6</v>
      </c>
      <c r="I125" s="49">
        <v>2.2</v>
      </c>
    </row>
    <row r="126" spans="1:9" ht="12.75">
      <c r="A126" s="42">
        <v>648</v>
      </c>
      <c r="B126" s="42" t="s">
        <v>881</v>
      </c>
      <c r="C126" s="68">
        <v>39631</v>
      </c>
      <c r="D126" s="53">
        <v>6</v>
      </c>
      <c r="E126" s="56"/>
      <c r="F126" s="53">
        <v>6.900000000000006</v>
      </c>
      <c r="G126" s="56"/>
      <c r="H126" s="53">
        <v>6</v>
      </c>
      <c r="I126" s="49">
        <v>6.900000000000006</v>
      </c>
    </row>
    <row r="127" spans="1:9" ht="12.75">
      <c r="A127" s="42">
        <v>649</v>
      </c>
      <c r="B127" s="42" t="s">
        <v>881</v>
      </c>
      <c r="C127" s="68">
        <v>39631</v>
      </c>
      <c r="D127" s="53">
        <v>6</v>
      </c>
      <c r="E127" s="56"/>
      <c r="F127" s="53">
        <v>0.3999999999999915</v>
      </c>
      <c r="G127" s="56"/>
      <c r="H127" s="53">
        <v>6</v>
      </c>
      <c r="I127" s="49">
        <v>0.3999999999999915</v>
      </c>
    </row>
    <row r="128" spans="1:9" ht="12.75">
      <c r="A128" s="42">
        <v>681</v>
      </c>
      <c r="B128" s="42" t="s">
        <v>881</v>
      </c>
      <c r="C128" s="74" t="s">
        <v>590</v>
      </c>
      <c r="D128" s="53">
        <v>28</v>
      </c>
      <c r="E128" s="56"/>
      <c r="F128" s="53">
        <v>0.30000000000001137</v>
      </c>
      <c r="G128" s="56"/>
      <c r="H128" s="53">
        <v>28</v>
      </c>
      <c r="I128" s="49">
        <v>0.30000000000001137</v>
      </c>
    </row>
    <row r="129" spans="1:9" ht="12.75">
      <c r="A129" s="42">
        <v>682</v>
      </c>
      <c r="B129" s="42" t="s">
        <v>881</v>
      </c>
      <c r="C129" s="74" t="s">
        <v>590</v>
      </c>
      <c r="D129" s="53">
        <v>28</v>
      </c>
      <c r="E129" s="56"/>
      <c r="F129" s="53">
        <v>2.6999999999999886</v>
      </c>
      <c r="G129" s="56"/>
      <c r="H129" s="53">
        <v>28</v>
      </c>
      <c r="I129" s="49">
        <v>2.6999999999999886</v>
      </c>
    </row>
    <row r="130" spans="1:9" ht="12.75">
      <c r="A130" s="42">
        <v>683</v>
      </c>
      <c r="B130" s="42" t="s">
        <v>881</v>
      </c>
      <c r="C130" s="74" t="s">
        <v>590</v>
      </c>
      <c r="D130" s="53">
        <v>28</v>
      </c>
      <c r="E130" s="56"/>
      <c r="F130" s="53">
        <v>0.9000000000000057</v>
      </c>
      <c r="G130" s="56"/>
      <c r="H130" s="53">
        <v>28</v>
      </c>
      <c r="I130" s="49">
        <v>0.9000000000000057</v>
      </c>
    </row>
    <row r="131" spans="1:9" ht="12.75">
      <c r="A131" s="42">
        <v>684</v>
      </c>
      <c r="B131" s="42" t="s">
        <v>881</v>
      </c>
      <c r="C131" s="74" t="s">
        <v>590</v>
      </c>
      <c r="D131" s="53">
        <v>28</v>
      </c>
      <c r="E131" s="56"/>
      <c r="F131" s="53">
        <v>2.0999999999999943</v>
      </c>
      <c r="G131" s="56"/>
      <c r="H131" s="53">
        <v>28</v>
      </c>
      <c r="I131" s="49">
        <v>2.0999999999999943</v>
      </c>
    </row>
    <row r="132" spans="1:9" ht="12.75">
      <c r="A132" s="42">
        <v>685</v>
      </c>
      <c r="B132" s="42" t="s">
        <v>881</v>
      </c>
      <c r="C132" s="74" t="s">
        <v>590</v>
      </c>
      <c r="D132" s="53">
        <v>52</v>
      </c>
      <c r="E132" s="56"/>
      <c r="F132" s="53">
        <v>2.8000000000000114</v>
      </c>
      <c r="G132" s="56"/>
      <c r="H132" s="53">
        <v>52</v>
      </c>
      <c r="I132" s="49">
        <v>2.8000000000000114</v>
      </c>
    </row>
    <row r="133" spans="1:9" ht="12.75">
      <c r="A133" s="42">
        <v>693</v>
      </c>
      <c r="B133" s="42" t="s">
        <v>881</v>
      </c>
      <c r="C133" s="68">
        <v>39621</v>
      </c>
      <c r="D133" s="53"/>
      <c r="E133" s="56">
        <v>2</v>
      </c>
      <c r="F133" s="53"/>
      <c r="G133" s="56">
        <v>0.30000000000001137</v>
      </c>
      <c r="H133" s="53">
        <v>2</v>
      </c>
      <c r="I133" s="49">
        <v>0.30000000000001137</v>
      </c>
    </row>
    <row r="134" spans="1:9" ht="12.75">
      <c r="A134" s="45"/>
      <c r="B134" s="45"/>
      <c r="C134" s="69">
        <v>39704</v>
      </c>
      <c r="D134" s="54">
        <v>2</v>
      </c>
      <c r="E134" s="4"/>
      <c r="F134" s="54">
        <v>0.30000000000001137</v>
      </c>
      <c r="G134" s="4"/>
      <c r="H134" s="54">
        <v>2</v>
      </c>
      <c r="I134" s="50">
        <v>0.30000000000001137</v>
      </c>
    </row>
    <row r="135" spans="1:9" ht="12.75">
      <c r="A135" s="42">
        <v>694</v>
      </c>
      <c r="B135" s="42" t="s">
        <v>881</v>
      </c>
      <c r="C135" s="68">
        <v>39621</v>
      </c>
      <c r="D135" s="53">
        <v>2</v>
      </c>
      <c r="E135" s="56"/>
      <c r="F135" s="53">
        <v>3.3999999999999773</v>
      </c>
      <c r="G135" s="56"/>
      <c r="H135" s="53">
        <v>2</v>
      </c>
      <c r="I135" s="49">
        <v>3.3999999999999773</v>
      </c>
    </row>
    <row r="136" spans="1:9" ht="12.75">
      <c r="A136" s="45"/>
      <c r="B136" s="45"/>
      <c r="C136" s="69">
        <v>39704</v>
      </c>
      <c r="D136" s="54"/>
      <c r="E136" s="4">
        <v>1</v>
      </c>
      <c r="F136" s="54"/>
      <c r="G136" s="4">
        <v>3.3999999999999773</v>
      </c>
      <c r="H136" s="54">
        <v>1</v>
      </c>
      <c r="I136" s="50">
        <v>3.3999999999999773</v>
      </c>
    </row>
    <row r="137" spans="1:9" ht="12.75">
      <c r="A137" s="42">
        <v>695</v>
      </c>
      <c r="B137" s="42" t="s">
        <v>881</v>
      </c>
      <c r="C137" s="68">
        <v>39621</v>
      </c>
      <c r="D137" s="53"/>
      <c r="E137" s="56">
        <v>2</v>
      </c>
      <c r="F137" s="53"/>
      <c r="G137" s="56">
        <v>1.1000000000000227</v>
      </c>
      <c r="H137" s="53">
        <v>2</v>
      </c>
      <c r="I137" s="49">
        <v>1.1000000000000227</v>
      </c>
    </row>
    <row r="138" spans="1:9" ht="12.75">
      <c r="A138" s="45"/>
      <c r="B138" s="45"/>
      <c r="C138" s="69">
        <v>39704</v>
      </c>
      <c r="D138" s="54">
        <v>3</v>
      </c>
      <c r="E138" s="4"/>
      <c r="F138" s="54">
        <v>1.1000000000000227</v>
      </c>
      <c r="G138" s="4"/>
      <c r="H138" s="54">
        <v>3</v>
      </c>
      <c r="I138" s="50">
        <v>1.1000000000000227</v>
      </c>
    </row>
    <row r="139" spans="1:9" ht="12.75">
      <c r="A139" s="42">
        <v>696</v>
      </c>
      <c r="B139" s="42" t="s">
        <v>881</v>
      </c>
      <c r="C139" s="68">
        <v>39621</v>
      </c>
      <c r="D139" s="53"/>
      <c r="E139" s="56">
        <v>2</v>
      </c>
      <c r="F139" s="53"/>
      <c r="G139" s="56">
        <v>1.8999999999999773</v>
      </c>
      <c r="H139" s="53">
        <v>2</v>
      </c>
      <c r="I139" s="49">
        <v>1.8999999999999773</v>
      </c>
    </row>
    <row r="140" spans="1:9" ht="12.75">
      <c r="A140" s="45"/>
      <c r="B140" s="45"/>
      <c r="C140" s="69">
        <v>39705</v>
      </c>
      <c r="D140" s="54">
        <v>2</v>
      </c>
      <c r="E140" s="4"/>
      <c r="F140" s="54">
        <v>1.8999999999999773</v>
      </c>
      <c r="G140" s="4"/>
      <c r="H140" s="54">
        <v>2</v>
      </c>
      <c r="I140" s="50">
        <v>1.8999999999999773</v>
      </c>
    </row>
    <row r="141" spans="1:9" ht="12.75">
      <c r="A141" s="42">
        <v>697</v>
      </c>
      <c r="B141" s="42" t="s">
        <v>881</v>
      </c>
      <c r="C141" s="68">
        <v>39621</v>
      </c>
      <c r="D141" s="53">
        <v>2</v>
      </c>
      <c r="E141" s="56"/>
      <c r="F141" s="53">
        <v>1.9000000000000057</v>
      </c>
      <c r="G141" s="56"/>
      <c r="H141" s="53">
        <v>2</v>
      </c>
      <c r="I141" s="49">
        <v>1.9000000000000057</v>
      </c>
    </row>
    <row r="142" spans="1:9" ht="12.75">
      <c r="A142" s="42">
        <v>705</v>
      </c>
      <c r="B142" s="42" t="s">
        <v>881</v>
      </c>
      <c r="C142" s="68">
        <v>39624</v>
      </c>
      <c r="D142" s="53">
        <v>9</v>
      </c>
      <c r="E142" s="56"/>
      <c r="F142" s="53">
        <v>1.9000000000000057</v>
      </c>
      <c r="G142" s="56"/>
      <c r="H142" s="53">
        <v>9</v>
      </c>
      <c r="I142" s="49">
        <v>1.9000000000000057</v>
      </c>
    </row>
    <row r="143" spans="1:9" ht="12.75">
      <c r="A143" s="42">
        <v>706</v>
      </c>
      <c r="B143" s="42" t="s">
        <v>881</v>
      </c>
      <c r="C143" s="68">
        <v>39712</v>
      </c>
      <c r="D143" s="53">
        <v>22</v>
      </c>
      <c r="E143" s="56"/>
      <c r="F143" s="53">
        <v>3</v>
      </c>
      <c r="G143" s="56"/>
      <c r="H143" s="53">
        <v>22</v>
      </c>
      <c r="I143" s="49">
        <v>3</v>
      </c>
    </row>
    <row r="144" spans="1:9" ht="12.75">
      <c r="A144" s="45"/>
      <c r="B144" s="45"/>
      <c r="C144" s="69">
        <v>39762</v>
      </c>
      <c r="D144" s="54"/>
      <c r="E144" s="4">
        <v>9</v>
      </c>
      <c r="F144" s="54"/>
      <c r="G144" s="4">
        <v>3</v>
      </c>
      <c r="H144" s="54">
        <v>9</v>
      </c>
      <c r="I144" s="50">
        <v>3</v>
      </c>
    </row>
    <row r="145" spans="1:9" ht="12.75">
      <c r="A145" s="42">
        <v>707</v>
      </c>
      <c r="B145" s="42" t="s">
        <v>881</v>
      </c>
      <c r="C145" s="68">
        <v>39617</v>
      </c>
      <c r="D145" s="53"/>
      <c r="E145" s="56">
        <v>51</v>
      </c>
      <c r="F145" s="53"/>
      <c r="G145" s="56">
        <v>1.6999999999999886</v>
      </c>
      <c r="H145" s="53">
        <v>51</v>
      </c>
      <c r="I145" s="49">
        <v>1.6999999999999886</v>
      </c>
    </row>
    <row r="146" spans="1:9" ht="12.75">
      <c r="A146" s="45"/>
      <c r="B146" s="45"/>
      <c r="C146" s="69">
        <v>39732</v>
      </c>
      <c r="D146" s="54">
        <v>65</v>
      </c>
      <c r="E146" s="4"/>
      <c r="F146" s="54">
        <v>1.6999999999999886</v>
      </c>
      <c r="G146" s="4"/>
      <c r="H146" s="54">
        <v>65</v>
      </c>
      <c r="I146" s="50">
        <v>1.6999999999999886</v>
      </c>
    </row>
    <row r="147" spans="1:9" ht="12.75">
      <c r="A147" s="45"/>
      <c r="B147" s="45"/>
      <c r="C147" s="69">
        <v>39762</v>
      </c>
      <c r="D147" s="54"/>
      <c r="E147" s="4">
        <v>27</v>
      </c>
      <c r="F147" s="54"/>
      <c r="G147" s="4">
        <v>1.6999999999999886</v>
      </c>
      <c r="H147" s="54">
        <v>27</v>
      </c>
      <c r="I147" s="50">
        <v>1.6999999999999886</v>
      </c>
    </row>
    <row r="148" spans="1:9" ht="12.75">
      <c r="A148" s="42">
        <v>708</v>
      </c>
      <c r="B148" s="42" t="s">
        <v>881</v>
      </c>
      <c r="C148" s="68">
        <v>39621</v>
      </c>
      <c r="D148" s="53"/>
      <c r="E148" s="56">
        <v>0</v>
      </c>
      <c r="F148" s="53"/>
      <c r="G148" s="56">
        <v>0.30000000000001137</v>
      </c>
      <c r="H148" s="53">
        <v>0</v>
      </c>
      <c r="I148" s="49">
        <v>0.30000000000001137</v>
      </c>
    </row>
    <row r="149" spans="1:9" ht="12.75">
      <c r="A149" s="45"/>
      <c r="B149" s="45"/>
      <c r="C149" s="69">
        <v>39762</v>
      </c>
      <c r="D149" s="54">
        <v>4</v>
      </c>
      <c r="E149" s="4"/>
      <c r="F149" s="54">
        <v>0.30000000000001137</v>
      </c>
      <c r="G149" s="4"/>
      <c r="H149" s="54">
        <v>4</v>
      </c>
      <c r="I149" s="50">
        <v>0.30000000000001137</v>
      </c>
    </row>
    <row r="150" spans="1:9" ht="12.75">
      <c r="A150" s="42">
        <v>709</v>
      </c>
      <c r="B150" s="42" t="s">
        <v>881</v>
      </c>
      <c r="C150" s="68">
        <v>39621</v>
      </c>
      <c r="D150" s="53"/>
      <c r="E150" s="56">
        <v>31</v>
      </c>
      <c r="F150" s="53"/>
      <c r="G150" s="56">
        <v>3.299999999999983</v>
      </c>
      <c r="H150" s="53">
        <v>31</v>
      </c>
      <c r="I150" s="49">
        <v>3.299999999999983</v>
      </c>
    </row>
    <row r="151" spans="1:9" ht="12.75">
      <c r="A151" s="45"/>
      <c r="B151" s="45"/>
      <c r="C151" s="69">
        <v>39762</v>
      </c>
      <c r="D151" s="54">
        <v>34</v>
      </c>
      <c r="E151" s="4"/>
      <c r="F151" s="54">
        <v>3.299999999999983</v>
      </c>
      <c r="G151" s="4"/>
      <c r="H151" s="54">
        <v>34</v>
      </c>
      <c r="I151" s="50">
        <v>3.299999999999983</v>
      </c>
    </row>
    <row r="152" spans="1:9" ht="12.75">
      <c r="A152" s="42">
        <v>710</v>
      </c>
      <c r="B152" s="42" t="s">
        <v>881</v>
      </c>
      <c r="C152" s="68">
        <v>39620</v>
      </c>
      <c r="D152" s="53"/>
      <c r="E152" s="56">
        <v>2</v>
      </c>
      <c r="F152" s="53"/>
      <c r="G152" s="56">
        <v>1.3000000000000114</v>
      </c>
      <c r="H152" s="53">
        <v>2</v>
      </c>
      <c r="I152" s="49">
        <v>1.3000000000000114</v>
      </c>
    </row>
    <row r="153" spans="1:9" ht="12.75">
      <c r="A153" s="45"/>
      <c r="B153" s="45"/>
      <c r="C153" s="69">
        <v>39762</v>
      </c>
      <c r="D153" s="54">
        <v>4</v>
      </c>
      <c r="E153" s="4"/>
      <c r="F153" s="54">
        <v>1.3000000000000114</v>
      </c>
      <c r="G153" s="4"/>
      <c r="H153" s="54">
        <v>4</v>
      </c>
      <c r="I153" s="50">
        <v>1.3000000000000114</v>
      </c>
    </row>
    <row r="154" spans="1:9" ht="12.75">
      <c r="A154" s="42">
        <v>711</v>
      </c>
      <c r="B154" s="42" t="s">
        <v>881</v>
      </c>
      <c r="C154" s="68">
        <v>39620</v>
      </c>
      <c r="D154" s="53"/>
      <c r="E154" s="56">
        <v>0</v>
      </c>
      <c r="F154" s="53"/>
      <c r="G154" s="56">
        <v>0.19999999999998863</v>
      </c>
      <c r="H154" s="53">
        <v>0</v>
      </c>
      <c r="I154" s="49">
        <v>0.19999999999998863</v>
      </c>
    </row>
    <row r="155" spans="1:9" ht="12.75">
      <c r="A155" s="45"/>
      <c r="B155" s="45"/>
      <c r="C155" s="69">
        <v>39762</v>
      </c>
      <c r="D155" s="54">
        <v>0</v>
      </c>
      <c r="E155" s="4"/>
      <c r="F155" s="54">
        <v>0.19999999999998863</v>
      </c>
      <c r="G155" s="4"/>
      <c r="H155" s="54">
        <v>0</v>
      </c>
      <c r="I155" s="50">
        <v>0.19999999999998863</v>
      </c>
    </row>
    <row r="156" spans="1:9" ht="12.75">
      <c r="A156" s="42">
        <v>712</v>
      </c>
      <c r="B156" s="42" t="s">
        <v>881</v>
      </c>
      <c r="C156" s="68">
        <v>39620</v>
      </c>
      <c r="D156" s="53"/>
      <c r="E156" s="56">
        <v>0</v>
      </c>
      <c r="F156" s="53"/>
      <c r="G156" s="56">
        <v>0.6000000000000227</v>
      </c>
      <c r="H156" s="53">
        <v>0</v>
      </c>
      <c r="I156" s="49">
        <v>0.6000000000000227</v>
      </c>
    </row>
    <row r="157" spans="1:9" ht="12.75">
      <c r="A157" s="45"/>
      <c r="B157" s="45"/>
      <c r="C157" s="69">
        <v>39762</v>
      </c>
      <c r="D157" s="54">
        <v>0</v>
      </c>
      <c r="E157" s="4"/>
      <c r="F157" s="54">
        <v>0.6000000000000227</v>
      </c>
      <c r="G157" s="4"/>
      <c r="H157" s="54">
        <v>0</v>
      </c>
      <c r="I157" s="50">
        <v>0.6000000000000227</v>
      </c>
    </row>
    <row r="158" spans="1:9" ht="12.75">
      <c r="A158" s="42">
        <v>713</v>
      </c>
      <c r="B158" s="42" t="s">
        <v>881</v>
      </c>
      <c r="C158" s="68">
        <v>39620</v>
      </c>
      <c r="D158" s="53"/>
      <c r="E158" s="56">
        <v>0</v>
      </c>
      <c r="F158" s="53"/>
      <c r="G158" s="56">
        <v>0.39999999999997726</v>
      </c>
      <c r="H158" s="53">
        <v>0</v>
      </c>
      <c r="I158" s="49">
        <v>0.39999999999997726</v>
      </c>
    </row>
    <row r="159" spans="1:9" ht="12.75">
      <c r="A159" s="45"/>
      <c r="B159" s="45"/>
      <c r="C159" s="69">
        <v>39762</v>
      </c>
      <c r="D159" s="54">
        <v>0</v>
      </c>
      <c r="E159" s="4"/>
      <c r="F159" s="54">
        <v>0.39999999999997726</v>
      </c>
      <c r="G159" s="4"/>
      <c r="H159" s="54">
        <v>0</v>
      </c>
      <c r="I159" s="50">
        <v>0.39999999999997726</v>
      </c>
    </row>
    <row r="160" spans="1:9" ht="12.75">
      <c r="A160" s="42">
        <v>714</v>
      </c>
      <c r="B160" s="42" t="s">
        <v>881</v>
      </c>
      <c r="C160" s="68">
        <v>39713</v>
      </c>
      <c r="D160" s="53">
        <v>97</v>
      </c>
      <c r="E160" s="56"/>
      <c r="F160" s="53">
        <v>2.4000000000000057</v>
      </c>
      <c r="G160" s="56"/>
      <c r="H160" s="53">
        <v>97</v>
      </c>
      <c r="I160" s="49">
        <v>2.4000000000000057</v>
      </c>
    </row>
    <row r="161" spans="1:9" ht="12.75">
      <c r="A161" s="45"/>
      <c r="B161" s="45"/>
      <c r="C161" s="69">
        <v>39762</v>
      </c>
      <c r="D161" s="54"/>
      <c r="E161" s="4">
        <v>77</v>
      </c>
      <c r="F161" s="54"/>
      <c r="G161" s="4">
        <v>2.4000000000000057</v>
      </c>
      <c r="H161" s="54">
        <v>77</v>
      </c>
      <c r="I161" s="50">
        <v>2.4000000000000057</v>
      </c>
    </row>
    <row r="162" spans="1:9" ht="12.75">
      <c r="A162" s="42">
        <v>715</v>
      </c>
      <c r="B162" s="42" t="s">
        <v>881</v>
      </c>
      <c r="C162" s="68">
        <v>39713</v>
      </c>
      <c r="D162" s="53"/>
      <c r="E162" s="56">
        <v>58</v>
      </c>
      <c r="F162" s="53"/>
      <c r="G162" s="56">
        <v>1.3000000000000114</v>
      </c>
      <c r="H162" s="53">
        <v>58</v>
      </c>
      <c r="I162" s="49">
        <v>1.3000000000000114</v>
      </c>
    </row>
    <row r="163" spans="1:9" ht="12.75">
      <c r="A163" s="45"/>
      <c r="B163" s="45"/>
      <c r="C163" s="69">
        <v>39762</v>
      </c>
      <c r="D163" s="54">
        <v>67</v>
      </c>
      <c r="E163" s="4"/>
      <c r="F163" s="54">
        <v>1.3000000000000114</v>
      </c>
      <c r="G163" s="4"/>
      <c r="H163" s="54">
        <v>67</v>
      </c>
      <c r="I163" s="50">
        <v>1.3000000000000114</v>
      </c>
    </row>
    <row r="164" spans="1:9" ht="12.75">
      <c r="A164" s="42">
        <v>716</v>
      </c>
      <c r="B164" s="42" t="s">
        <v>881</v>
      </c>
      <c r="C164" s="68">
        <v>39717</v>
      </c>
      <c r="D164" s="53">
        <v>58</v>
      </c>
      <c r="E164" s="56"/>
      <c r="F164" s="53">
        <v>0.5999999999999943</v>
      </c>
      <c r="G164" s="56"/>
      <c r="H164" s="53">
        <v>58</v>
      </c>
      <c r="I164" s="49">
        <v>0.5999999999999943</v>
      </c>
    </row>
    <row r="165" spans="1:9" ht="12.75">
      <c r="A165" s="45"/>
      <c r="B165" s="45"/>
      <c r="C165" s="69">
        <v>39762</v>
      </c>
      <c r="D165" s="54"/>
      <c r="E165" s="4">
        <v>21</v>
      </c>
      <c r="F165" s="54"/>
      <c r="G165" s="4">
        <v>0.5999999999999943</v>
      </c>
      <c r="H165" s="54">
        <v>21</v>
      </c>
      <c r="I165" s="50">
        <v>0.5999999999999943</v>
      </c>
    </row>
    <row r="166" spans="1:9" ht="12.75">
      <c r="A166" s="42">
        <v>717</v>
      </c>
      <c r="B166" s="42" t="s">
        <v>881</v>
      </c>
      <c r="C166" s="68">
        <v>39713</v>
      </c>
      <c r="D166" s="53">
        <v>5</v>
      </c>
      <c r="E166" s="56"/>
      <c r="F166" s="53">
        <v>0.19999999999998863</v>
      </c>
      <c r="G166" s="56"/>
      <c r="H166" s="53">
        <v>5</v>
      </c>
      <c r="I166" s="49">
        <v>0.19999999999998863</v>
      </c>
    </row>
    <row r="167" spans="1:9" ht="12.75">
      <c r="A167" s="45"/>
      <c r="B167" s="45"/>
      <c r="C167" s="69">
        <v>39762</v>
      </c>
      <c r="D167" s="54"/>
      <c r="E167" s="4">
        <v>2</v>
      </c>
      <c r="F167" s="54"/>
      <c r="G167" s="4">
        <v>0.19999999999998863</v>
      </c>
      <c r="H167" s="54">
        <v>2</v>
      </c>
      <c r="I167" s="50">
        <v>0.19999999999998863</v>
      </c>
    </row>
    <row r="168" spans="1:9" ht="12.75">
      <c r="A168" s="42">
        <v>718</v>
      </c>
      <c r="B168" s="42" t="s">
        <v>881</v>
      </c>
      <c r="C168" s="68">
        <v>39717</v>
      </c>
      <c r="D168" s="53">
        <v>6</v>
      </c>
      <c r="E168" s="56"/>
      <c r="F168" s="53">
        <v>0.30000000000001137</v>
      </c>
      <c r="G168" s="56"/>
      <c r="H168" s="53">
        <v>6</v>
      </c>
      <c r="I168" s="49">
        <v>0.30000000000001137</v>
      </c>
    </row>
    <row r="169" spans="1:9" ht="12.75">
      <c r="A169" s="45"/>
      <c r="B169" s="45"/>
      <c r="C169" s="69">
        <v>39762</v>
      </c>
      <c r="D169" s="54"/>
      <c r="E169" s="4">
        <v>3</v>
      </c>
      <c r="F169" s="54"/>
      <c r="G169" s="4">
        <v>0.30000000000001137</v>
      </c>
      <c r="H169" s="54">
        <v>3</v>
      </c>
      <c r="I169" s="50">
        <v>0.30000000000001137</v>
      </c>
    </row>
    <row r="170" spans="1:9" ht="12.75">
      <c r="A170" s="42">
        <v>719</v>
      </c>
      <c r="B170" s="42" t="s">
        <v>881</v>
      </c>
      <c r="C170" s="68">
        <v>39717</v>
      </c>
      <c r="D170" s="53">
        <v>18</v>
      </c>
      <c r="E170" s="56"/>
      <c r="F170" s="53">
        <v>1.1999999999999886</v>
      </c>
      <c r="G170" s="56"/>
      <c r="H170" s="53">
        <v>18</v>
      </c>
      <c r="I170" s="49">
        <v>1.1999999999999886</v>
      </c>
    </row>
    <row r="171" spans="1:9" ht="12.75">
      <c r="A171" s="45"/>
      <c r="B171" s="45"/>
      <c r="C171" s="69">
        <v>39762</v>
      </c>
      <c r="D171" s="54"/>
      <c r="E171" s="4">
        <v>17</v>
      </c>
      <c r="F171" s="54"/>
      <c r="G171" s="4">
        <v>1.1999999999999886</v>
      </c>
      <c r="H171" s="54">
        <v>17</v>
      </c>
      <c r="I171" s="50">
        <v>1.1999999999999886</v>
      </c>
    </row>
    <row r="172" spans="1:9" ht="12.75">
      <c r="A172" s="42">
        <v>720</v>
      </c>
      <c r="B172" s="42" t="s">
        <v>881</v>
      </c>
      <c r="C172" s="68">
        <v>39717</v>
      </c>
      <c r="D172" s="53">
        <v>18</v>
      </c>
      <c r="E172" s="56"/>
      <c r="F172" s="53">
        <v>1</v>
      </c>
      <c r="G172" s="56"/>
      <c r="H172" s="53">
        <v>18</v>
      </c>
      <c r="I172" s="49">
        <v>1</v>
      </c>
    </row>
    <row r="173" spans="1:9" ht="12.75">
      <c r="A173" s="45"/>
      <c r="B173" s="45"/>
      <c r="C173" s="69">
        <v>39762</v>
      </c>
      <c r="D173" s="54"/>
      <c r="E173" s="4">
        <v>2</v>
      </c>
      <c r="F173" s="54"/>
      <c r="G173" s="4">
        <v>1</v>
      </c>
      <c r="H173" s="54">
        <v>2</v>
      </c>
      <c r="I173" s="50">
        <v>1</v>
      </c>
    </row>
    <row r="174" spans="1:9" ht="12.75">
      <c r="A174" s="42">
        <v>721</v>
      </c>
      <c r="B174" s="42" t="s">
        <v>881</v>
      </c>
      <c r="C174" s="68">
        <v>39717</v>
      </c>
      <c r="D174" s="53">
        <v>19</v>
      </c>
      <c r="E174" s="56"/>
      <c r="F174" s="53">
        <v>0.10000000000002274</v>
      </c>
      <c r="G174" s="56"/>
      <c r="H174" s="53">
        <v>19</v>
      </c>
      <c r="I174" s="49">
        <v>0.10000000000002274</v>
      </c>
    </row>
    <row r="175" spans="1:9" ht="12.75">
      <c r="A175" s="45"/>
      <c r="B175" s="45"/>
      <c r="C175" s="69">
        <v>39762</v>
      </c>
      <c r="D175" s="54"/>
      <c r="E175" s="4">
        <v>0</v>
      </c>
      <c r="F175" s="54"/>
      <c r="G175" s="4">
        <v>0.10000000000002274</v>
      </c>
      <c r="H175" s="54">
        <v>0</v>
      </c>
      <c r="I175" s="50">
        <v>0.10000000000002274</v>
      </c>
    </row>
    <row r="176" spans="1:9" ht="12.75">
      <c r="A176" s="42">
        <v>722</v>
      </c>
      <c r="B176" s="42" t="s">
        <v>881</v>
      </c>
      <c r="C176" s="68">
        <v>39613</v>
      </c>
      <c r="D176" s="53">
        <v>0</v>
      </c>
      <c r="E176" s="56"/>
      <c r="F176" s="53">
        <v>0.2</v>
      </c>
      <c r="G176" s="56"/>
      <c r="H176" s="53">
        <v>0</v>
      </c>
      <c r="I176" s="49">
        <v>0.2</v>
      </c>
    </row>
    <row r="177" spans="1:9" ht="12.75">
      <c r="A177" s="42">
        <v>723</v>
      </c>
      <c r="B177" s="42" t="s">
        <v>882</v>
      </c>
      <c r="C177" s="68">
        <v>39582</v>
      </c>
      <c r="D177" s="53">
        <v>192</v>
      </c>
      <c r="E177" s="56"/>
      <c r="F177" s="53">
        <v>2.9</v>
      </c>
      <c r="G177" s="56"/>
      <c r="H177" s="53">
        <v>192</v>
      </c>
      <c r="I177" s="49">
        <v>2.9</v>
      </c>
    </row>
    <row r="178" spans="1:9" ht="12.75">
      <c r="A178" s="42">
        <v>724</v>
      </c>
      <c r="B178" s="42" t="s">
        <v>882</v>
      </c>
      <c r="C178" s="68">
        <v>39582</v>
      </c>
      <c r="D178" s="53">
        <v>35</v>
      </c>
      <c r="E178" s="56"/>
      <c r="F178" s="53">
        <v>1.8</v>
      </c>
      <c r="G178" s="56"/>
      <c r="H178" s="53">
        <v>35</v>
      </c>
      <c r="I178" s="49">
        <v>1.8</v>
      </c>
    </row>
    <row r="179" spans="1:9" ht="12.75">
      <c r="A179" s="42">
        <v>725</v>
      </c>
      <c r="B179" s="42" t="s">
        <v>882</v>
      </c>
      <c r="C179" s="68">
        <v>39610</v>
      </c>
      <c r="D179" s="53">
        <v>27</v>
      </c>
      <c r="E179" s="56"/>
      <c r="F179" s="53">
        <v>1</v>
      </c>
      <c r="G179" s="56"/>
      <c r="H179" s="53">
        <v>27</v>
      </c>
      <c r="I179" s="49">
        <v>1</v>
      </c>
    </row>
    <row r="180" spans="1:9" ht="12.75">
      <c r="A180" s="42">
        <v>726</v>
      </c>
      <c r="B180" s="42" t="s">
        <v>882</v>
      </c>
      <c r="C180" s="68">
        <v>39610</v>
      </c>
      <c r="D180" s="53">
        <v>7</v>
      </c>
      <c r="E180" s="56"/>
      <c r="F180" s="53">
        <v>0.8</v>
      </c>
      <c r="G180" s="56"/>
      <c r="H180" s="53">
        <v>7</v>
      </c>
      <c r="I180" s="49">
        <v>0.8</v>
      </c>
    </row>
    <row r="181" spans="1:9" ht="12.75">
      <c r="A181" s="42">
        <v>727</v>
      </c>
      <c r="B181" s="42" t="s">
        <v>882</v>
      </c>
      <c r="C181" s="68">
        <v>39597</v>
      </c>
      <c r="D181" s="53">
        <v>7</v>
      </c>
      <c r="E181" s="56"/>
      <c r="F181" s="53">
        <v>1.8</v>
      </c>
      <c r="G181" s="56"/>
      <c r="H181" s="53">
        <v>7</v>
      </c>
      <c r="I181" s="49">
        <v>1.8</v>
      </c>
    </row>
    <row r="182" spans="1:9" ht="12.75">
      <c r="A182" s="42">
        <v>728</v>
      </c>
      <c r="B182" s="42" t="s">
        <v>882</v>
      </c>
      <c r="C182" s="68">
        <v>39597</v>
      </c>
      <c r="D182" s="53">
        <v>6</v>
      </c>
      <c r="E182" s="56"/>
      <c r="F182" s="53">
        <v>1.3</v>
      </c>
      <c r="G182" s="56"/>
      <c r="H182" s="53">
        <v>6</v>
      </c>
      <c r="I182" s="49">
        <v>1.3</v>
      </c>
    </row>
    <row r="183" spans="1:9" ht="12.75">
      <c r="A183" s="42">
        <v>729</v>
      </c>
      <c r="B183" s="42" t="s">
        <v>882</v>
      </c>
      <c r="C183" s="68">
        <v>39742</v>
      </c>
      <c r="D183" s="53">
        <v>0</v>
      </c>
      <c r="E183" s="56"/>
      <c r="F183" s="53">
        <v>0.1999999999999993</v>
      </c>
      <c r="G183" s="56"/>
      <c r="H183" s="53">
        <v>0</v>
      </c>
      <c r="I183" s="49">
        <v>0.1999999999999993</v>
      </c>
    </row>
    <row r="184" spans="1:9" ht="12.75">
      <c r="A184" s="42">
        <v>730</v>
      </c>
      <c r="B184" s="42" t="s">
        <v>882</v>
      </c>
      <c r="C184" s="68">
        <v>39742</v>
      </c>
      <c r="D184" s="53">
        <v>34</v>
      </c>
      <c r="E184" s="56"/>
      <c r="F184" s="53">
        <v>4.7</v>
      </c>
      <c r="G184" s="56"/>
      <c r="H184" s="53">
        <v>34</v>
      </c>
      <c r="I184" s="49">
        <v>4.7</v>
      </c>
    </row>
    <row r="185" spans="1:9" ht="12.75">
      <c r="A185" s="42">
        <v>731</v>
      </c>
      <c r="B185" s="42" t="s">
        <v>882</v>
      </c>
      <c r="C185" s="68">
        <v>39742</v>
      </c>
      <c r="D185" s="53">
        <v>34</v>
      </c>
      <c r="E185" s="56"/>
      <c r="F185" s="53">
        <v>0.7000000000000011</v>
      </c>
      <c r="G185" s="56"/>
      <c r="H185" s="53">
        <v>34</v>
      </c>
      <c r="I185" s="49">
        <v>0.7000000000000011</v>
      </c>
    </row>
    <row r="186" spans="1:9" ht="12.75">
      <c r="A186" s="42">
        <v>732</v>
      </c>
      <c r="B186" s="42" t="s">
        <v>882</v>
      </c>
      <c r="C186" s="68">
        <v>39742</v>
      </c>
      <c r="D186" s="53">
        <v>34</v>
      </c>
      <c r="E186" s="56"/>
      <c r="F186" s="53">
        <v>0.9999999999999982</v>
      </c>
      <c r="G186" s="56"/>
      <c r="H186" s="53">
        <v>34</v>
      </c>
      <c r="I186" s="49">
        <v>0.9999999999999982</v>
      </c>
    </row>
    <row r="187" spans="1:9" ht="12.75">
      <c r="A187" s="42">
        <v>733</v>
      </c>
      <c r="B187" s="42" t="s">
        <v>882</v>
      </c>
      <c r="C187" s="68">
        <v>39742</v>
      </c>
      <c r="D187" s="53">
        <v>11</v>
      </c>
      <c r="E187" s="56"/>
      <c r="F187" s="53">
        <v>1.6</v>
      </c>
      <c r="G187" s="56"/>
      <c r="H187" s="53">
        <v>11</v>
      </c>
      <c r="I187" s="49">
        <v>1.6</v>
      </c>
    </row>
    <row r="188" spans="1:9" ht="12.75">
      <c r="A188" s="42">
        <v>734</v>
      </c>
      <c r="B188" s="42" t="s">
        <v>882</v>
      </c>
      <c r="C188" s="68">
        <v>39742</v>
      </c>
      <c r="D188" s="53">
        <v>11</v>
      </c>
      <c r="E188" s="56"/>
      <c r="F188" s="53">
        <v>0.6000000000000014</v>
      </c>
      <c r="G188" s="56"/>
      <c r="H188" s="53">
        <v>11</v>
      </c>
      <c r="I188" s="49">
        <v>0.6000000000000014</v>
      </c>
    </row>
    <row r="189" spans="1:9" ht="12.75">
      <c r="A189" s="42">
        <v>735</v>
      </c>
      <c r="B189" s="42" t="s">
        <v>882</v>
      </c>
      <c r="C189" s="68">
        <v>39719</v>
      </c>
      <c r="D189" s="53">
        <v>6</v>
      </c>
      <c r="E189" s="56"/>
      <c r="F189" s="53">
        <v>0.7999999999999972</v>
      </c>
      <c r="G189" s="56"/>
      <c r="H189" s="53">
        <v>6</v>
      </c>
      <c r="I189" s="49">
        <v>0.7999999999999972</v>
      </c>
    </row>
    <row r="190" spans="1:9" ht="12.75">
      <c r="A190" s="42">
        <v>736</v>
      </c>
      <c r="B190" s="42" t="s">
        <v>882</v>
      </c>
      <c r="C190" s="68">
        <v>39742</v>
      </c>
      <c r="D190" s="53">
        <v>7</v>
      </c>
      <c r="E190" s="56"/>
      <c r="F190" s="53">
        <v>2.1</v>
      </c>
      <c r="G190" s="56"/>
      <c r="H190" s="53">
        <v>7</v>
      </c>
      <c r="I190" s="49">
        <v>2.1</v>
      </c>
    </row>
    <row r="191" spans="1:9" ht="12.75">
      <c r="A191" s="42">
        <v>737</v>
      </c>
      <c r="B191" s="42" t="s">
        <v>882</v>
      </c>
      <c r="C191" s="68">
        <v>39742</v>
      </c>
      <c r="D191" s="53">
        <v>6</v>
      </c>
      <c r="E191" s="56"/>
      <c r="F191" s="53">
        <v>0.3999999999999986</v>
      </c>
      <c r="G191" s="56"/>
      <c r="H191" s="53">
        <v>6</v>
      </c>
      <c r="I191" s="49">
        <v>0.3999999999999986</v>
      </c>
    </row>
    <row r="192" spans="1:9" ht="12.75">
      <c r="A192" s="42">
        <v>738</v>
      </c>
      <c r="B192" s="42" t="s">
        <v>882</v>
      </c>
      <c r="C192" s="68">
        <v>39742</v>
      </c>
      <c r="D192" s="53">
        <v>6</v>
      </c>
      <c r="E192" s="56"/>
      <c r="F192" s="53">
        <v>0.20000000000000284</v>
      </c>
      <c r="G192" s="56"/>
      <c r="H192" s="53">
        <v>6</v>
      </c>
      <c r="I192" s="49">
        <v>0.20000000000000284</v>
      </c>
    </row>
    <row r="193" spans="1:9" ht="12.75">
      <c r="A193" s="42">
        <v>739</v>
      </c>
      <c r="B193" s="42" t="s">
        <v>882</v>
      </c>
      <c r="C193" s="68">
        <v>39742</v>
      </c>
      <c r="D193" s="53">
        <v>7</v>
      </c>
      <c r="E193" s="56"/>
      <c r="F193" s="53">
        <v>1.4</v>
      </c>
      <c r="G193" s="56"/>
      <c r="H193" s="53">
        <v>7</v>
      </c>
      <c r="I193" s="49">
        <v>1.4</v>
      </c>
    </row>
    <row r="194" spans="1:9" ht="12.75">
      <c r="A194" s="42">
        <v>740</v>
      </c>
      <c r="B194" s="42" t="s">
        <v>882</v>
      </c>
      <c r="C194" s="68">
        <v>39742</v>
      </c>
      <c r="D194" s="53">
        <v>1</v>
      </c>
      <c r="E194" s="56"/>
      <c r="F194" s="53">
        <v>0.1999999999999993</v>
      </c>
      <c r="G194" s="56"/>
      <c r="H194" s="53">
        <v>1</v>
      </c>
      <c r="I194" s="49">
        <v>0.1999999999999993</v>
      </c>
    </row>
    <row r="195" spans="1:9" ht="12.75">
      <c r="A195" s="42">
        <v>741</v>
      </c>
      <c r="B195" s="42" t="s">
        <v>882</v>
      </c>
      <c r="C195" s="68">
        <v>39630</v>
      </c>
      <c r="D195" s="53">
        <v>9</v>
      </c>
      <c r="E195" s="56"/>
      <c r="F195" s="53">
        <v>0.8000000000000007</v>
      </c>
      <c r="G195" s="56"/>
      <c r="H195" s="53">
        <v>9</v>
      </c>
      <c r="I195" s="49">
        <v>0.8000000000000007</v>
      </c>
    </row>
    <row r="196" spans="1:9" ht="12.75">
      <c r="A196" s="42">
        <v>742</v>
      </c>
      <c r="B196" s="42" t="s">
        <v>882</v>
      </c>
      <c r="C196" s="68">
        <v>39630</v>
      </c>
      <c r="D196" s="53">
        <v>104</v>
      </c>
      <c r="E196" s="56"/>
      <c r="F196" s="53">
        <v>1</v>
      </c>
      <c r="G196" s="56"/>
      <c r="H196" s="53">
        <v>104</v>
      </c>
      <c r="I196" s="49">
        <v>1</v>
      </c>
    </row>
    <row r="197" spans="1:9" ht="12.75">
      <c r="A197" s="45"/>
      <c r="B197" s="45"/>
      <c r="C197" s="69">
        <v>39742</v>
      </c>
      <c r="D197" s="54"/>
      <c r="E197" s="4">
        <v>12</v>
      </c>
      <c r="F197" s="54"/>
      <c r="G197" s="4">
        <v>1</v>
      </c>
      <c r="H197" s="54">
        <v>12</v>
      </c>
      <c r="I197" s="50">
        <v>1</v>
      </c>
    </row>
    <row r="198" spans="1:9" ht="12.75">
      <c r="A198" s="42">
        <v>743</v>
      </c>
      <c r="B198" s="42" t="s">
        <v>882</v>
      </c>
      <c r="C198" s="68">
        <v>39630</v>
      </c>
      <c r="D198" s="53">
        <v>304</v>
      </c>
      <c r="E198" s="56"/>
      <c r="F198" s="53">
        <v>1.6</v>
      </c>
      <c r="G198" s="56"/>
      <c r="H198" s="53">
        <v>304</v>
      </c>
      <c r="I198" s="49">
        <v>1.6</v>
      </c>
    </row>
    <row r="199" spans="1:9" ht="12.75">
      <c r="A199" s="42">
        <v>744</v>
      </c>
      <c r="B199" s="42" t="s">
        <v>882</v>
      </c>
      <c r="C199" s="68">
        <v>39630</v>
      </c>
      <c r="D199" s="53">
        <v>75</v>
      </c>
      <c r="E199" s="56"/>
      <c r="F199" s="53">
        <v>0.1999999999999993</v>
      </c>
      <c r="G199" s="56"/>
      <c r="H199" s="53">
        <v>75</v>
      </c>
      <c r="I199" s="49">
        <v>0.1999999999999993</v>
      </c>
    </row>
    <row r="200" spans="1:9" ht="12.75">
      <c r="A200" s="42">
        <v>745</v>
      </c>
      <c r="B200" s="42" t="s">
        <v>882</v>
      </c>
      <c r="C200" s="68">
        <v>39630</v>
      </c>
      <c r="D200" s="53">
        <v>64</v>
      </c>
      <c r="E200" s="56"/>
      <c r="F200" s="53">
        <v>0.5999999999999979</v>
      </c>
      <c r="G200" s="56"/>
      <c r="H200" s="53">
        <v>64</v>
      </c>
      <c r="I200" s="49">
        <v>0.5999999999999979</v>
      </c>
    </row>
    <row r="201" spans="1:9" ht="12.75">
      <c r="A201" s="42">
        <v>746</v>
      </c>
      <c r="B201" s="42" t="s">
        <v>882</v>
      </c>
      <c r="C201" s="68">
        <v>39630</v>
      </c>
      <c r="D201" s="53">
        <v>60</v>
      </c>
      <c r="E201" s="56"/>
      <c r="F201" s="53">
        <v>2.6</v>
      </c>
      <c r="G201" s="56"/>
      <c r="H201" s="53">
        <v>60</v>
      </c>
      <c r="I201" s="49">
        <v>2.6</v>
      </c>
    </row>
    <row r="202" spans="1:9" ht="12.75">
      <c r="A202" s="42">
        <v>747</v>
      </c>
      <c r="B202" s="42" t="s">
        <v>882</v>
      </c>
      <c r="C202" s="68">
        <v>39630</v>
      </c>
      <c r="D202" s="53">
        <v>5</v>
      </c>
      <c r="E202" s="56"/>
      <c r="F202" s="53">
        <v>0.3999999999999986</v>
      </c>
      <c r="G202" s="56"/>
      <c r="H202" s="53">
        <v>5</v>
      </c>
      <c r="I202" s="49">
        <v>0.3999999999999986</v>
      </c>
    </row>
    <row r="203" spans="1:9" ht="12.75">
      <c r="A203" s="42">
        <v>748</v>
      </c>
      <c r="B203" s="42" t="s">
        <v>882</v>
      </c>
      <c r="C203" s="68">
        <v>39744</v>
      </c>
      <c r="D203" s="53">
        <v>23</v>
      </c>
      <c r="E203" s="56"/>
      <c r="F203" s="53">
        <v>1.7</v>
      </c>
      <c r="G203" s="56"/>
      <c r="H203" s="53">
        <v>23</v>
      </c>
      <c r="I203" s="49">
        <v>1.7</v>
      </c>
    </row>
    <row r="204" spans="1:9" ht="12.75">
      <c r="A204" s="42">
        <v>749</v>
      </c>
      <c r="B204" s="42" t="s">
        <v>882</v>
      </c>
      <c r="C204" s="68">
        <v>39748</v>
      </c>
      <c r="D204" s="53">
        <v>23</v>
      </c>
      <c r="E204" s="56"/>
      <c r="F204" s="53">
        <v>2</v>
      </c>
      <c r="G204" s="56"/>
      <c r="H204" s="53">
        <v>23</v>
      </c>
      <c r="I204" s="49">
        <v>2</v>
      </c>
    </row>
    <row r="205" spans="1:9" ht="12.75">
      <c r="A205" s="42">
        <v>750</v>
      </c>
      <c r="B205" s="42" t="s">
        <v>882</v>
      </c>
      <c r="C205" s="68">
        <v>39748</v>
      </c>
      <c r="D205" s="53">
        <v>23</v>
      </c>
      <c r="E205" s="56"/>
      <c r="F205" s="53">
        <v>2.1</v>
      </c>
      <c r="G205" s="56"/>
      <c r="H205" s="53">
        <v>23</v>
      </c>
      <c r="I205" s="49">
        <v>2.1</v>
      </c>
    </row>
    <row r="206" spans="1:9" ht="12.75">
      <c r="A206" s="42">
        <v>751</v>
      </c>
      <c r="B206" s="42" t="s">
        <v>882</v>
      </c>
      <c r="C206" s="68">
        <v>39748</v>
      </c>
      <c r="D206" s="53">
        <v>23</v>
      </c>
      <c r="E206" s="56"/>
      <c r="F206" s="53">
        <v>0.8999999999999986</v>
      </c>
      <c r="G206" s="56"/>
      <c r="H206" s="53">
        <v>23</v>
      </c>
      <c r="I206" s="49">
        <v>0.8999999999999986</v>
      </c>
    </row>
    <row r="207" spans="1:9" ht="12.75">
      <c r="A207" s="42">
        <v>752</v>
      </c>
      <c r="B207" s="42" t="s">
        <v>882</v>
      </c>
      <c r="C207" s="68">
        <v>39748</v>
      </c>
      <c r="D207" s="53">
        <v>24</v>
      </c>
      <c r="E207" s="56"/>
      <c r="F207" s="53">
        <v>0.19999999999999574</v>
      </c>
      <c r="G207" s="56"/>
      <c r="H207" s="53">
        <v>24</v>
      </c>
      <c r="I207" s="49">
        <v>0.19999999999999574</v>
      </c>
    </row>
    <row r="208" spans="1:9" ht="12.75">
      <c r="A208" s="42">
        <v>753</v>
      </c>
      <c r="B208" s="42" t="s">
        <v>882</v>
      </c>
      <c r="C208" s="68">
        <v>39748</v>
      </c>
      <c r="D208" s="53">
        <v>24</v>
      </c>
      <c r="E208" s="56"/>
      <c r="F208" s="53">
        <v>0.20000000000000284</v>
      </c>
      <c r="G208" s="56"/>
      <c r="H208" s="53">
        <v>24</v>
      </c>
      <c r="I208" s="49">
        <v>0.20000000000000284</v>
      </c>
    </row>
    <row r="209" spans="1:9" ht="12.75">
      <c r="A209" s="42">
        <v>761</v>
      </c>
      <c r="B209" s="42" t="s">
        <v>883</v>
      </c>
      <c r="C209" s="68">
        <v>39691</v>
      </c>
      <c r="D209" s="53">
        <v>2</v>
      </c>
      <c r="E209" s="56"/>
      <c r="F209" s="53">
        <v>1</v>
      </c>
      <c r="G209" s="56"/>
      <c r="H209" s="53">
        <v>2</v>
      </c>
      <c r="I209" s="49">
        <v>1</v>
      </c>
    </row>
    <row r="210" spans="1:9" ht="12.75">
      <c r="A210" s="42">
        <v>762</v>
      </c>
      <c r="B210" s="42" t="s">
        <v>883</v>
      </c>
      <c r="C210" s="68">
        <v>39691</v>
      </c>
      <c r="D210" s="53">
        <v>0</v>
      </c>
      <c r="E210" s="56"/>
      <c r="F210" s="53">
        <v>0.6000000000000014</v>
      </c>
      <c r="G210" s="56"/>
      <c r="H210" s="53">
        <v>0</v>
      </c>
      <c r="I210" s="49">
        <v>0.6000000000000014</v>
      </c>
    </row>
    <row r="211" spans="1:9" ht="12.75">
      <c r="A211" s="42">
        <v>763</v>
      </c>
      <c r="B211" s="42" t="s">
        <v>883</v>
      </c>
      <c r="C211" s="68">
        <v>39691</v>
      </c>
      <c r="D211" s="53">
        <v>0</v>
      </c>
      <c r="E211" s="56"/>
      <c r="F211" s="53">
        <v>3.9</v>
      </c>
      <c r="G211" s="56"/>
      <c r="H211" s="53">
        <v>0</v>
      </c>
      <c r="I211" s="49">
        <v>3.9</v>
      </c>
    </row>
    <row r="212" spans="1:9" ht="12.75">
      <c r="A212" s="42">
        <v>764</v>
      </c>
      <c r="B212" s="42" t="s">
        <v>884</v>
      </c>
      <c r="C212" s="68">
        <v>39620</v>
      </c>
      <c r="D212" s="53">
        <v>75</v>
      </c>
      <c r="E212" s="56"/>
      <c r="F212" s="53">
        <v>3</v>
      </c>
      <c r="G212" s="56"/>
      <c r="H212" s="53">
        <v>75</v>
      </c>
      <c r="I212" s="49">
        <v>3</v>
      </c>
    </row>
    <row r="213" spans="1:9" ht="12.75">
      <c r="A213" s="42">
        <v>765</v>
      </c>
      <c r="B213" s="42" t="s">
        <v>884</v>
      </c>
      <c r="C213" s="68">
        <v>39627</v>
      </c>
      <c r="D213" s="53">
        <v>40</v>
      </c>
      <c r="E213" s="56"/>
      <c r="F213" s="53">
        <v>3.2</v>
      </c>
      <c r="G213" s="56"/>
      <c r="H213" s="53">
        <v>40</v>
      </c>
      <c r="I213" s="49">
        <v>3.2</v>
      </c>
    </row>
    <row r="214" spans="1:9" ht="12.75">
      <c r="A214" s="42">
        <v>766</v>
      </c>
      <c r="B214" s="42" t="s">
        <v>884</v>
      </c>
      <c r="C214" s="68">
        <v>39596</v>
      </c>
      <c r="D214" s="53">
        <v>11</v>
      </c>
      <c r="E214" s="56"/>
      <c r="F214" s="53">
        <v>1.2</v>
      </c>
      <c r="G214" s="56"/>
      <c r="H214" s="53">
        <v>11</v>
      </c>
      <c r="I214" s="49">
        <v>1.2</v>
      </c>
    </row>
    <row r="215" spans="1:9" ht="12.75">
      <c r="A215" s="42">
        <v>767</v>
      </c>
      <c r="B215" s="42" t="s">
        <v>884</v>
      </c>
      <c r="C215" s="68">
        <v>39596</v>
      </c>
      <c r="D215" s="53">
        <v>10</v>
      </c>
      <c r="E215" s="56"/>
      <c r="F215" s="53">
        <v>2.8</v>
      </c>
      <c r="G215" s="56"/>
      <c r="H215" s="53">
        <v>10</v>
      </c>
      <c r="I215" s="49">
        <v>2.8</v>
      </c>
    </row>
    <row r="216" spans="1:9" ht="12.75">
      <c r="A216" s="42">
        <v>768</v>
      </c>
      <c r="B216" s="42" t="s">
        <v>884</v>
      </c>
      <c r="C216" s="68">
        <v>39596</v>
      </c>
      <c r="D216" s="53">
        <v>9</v>
      </c>
      <c r="E216" s="56"/>
      <c r="F216" s="53">
        <v>0.10000000000000142</v>
      </c>
      <c r="G216" s="56"/>
      <c r="H216" s="53">
        <v>9</v>
      </c>
      <c r="I216" s="49">
        <v>0.10000000000000142</v>
      </c>
    </row>
    <row r="217" spans="1:9" ht="12.75">
      <c r="A217" s="42">
        <v>769</v>
      </c>
      <c r="B217" s="42" t="s">
        <v>884</v>
      </c>
      <c r="C217" s="68">
        <v>39596</v>
      </c>
      <c r="D217" s="53">
        <v>9</v>
      </c>
      <c r="E217" s="56"/>
      <c r="F217" s="53">
        <v>0.5999999999999943</v>
      </c>
      <c r="G217" s="56"/>
      <c r="H217" s="53">
        <v>9</v>
      </c>
      <c r="I217" s="49">
        <v>0.5999999999999943</v>
      </c>
    </row>
    <row r="218" spans="1:9" ht="12.75">
      <c r="A218" s="42">
        <v>770</v>
      </c>
      <c r="B218" s="42" t="s">
        <v>884</v>
      </c>
      <c r="C218" s="68">
        <v>39596</v>
      </c>
      <c r="D218" s="53">
        <v>9</v>
      </c>
      <c r="E218" s="56"/>
      <c r="F218" s="53">
        <v>0.10000000000000142</v>
      </c>
      <c r="G218" s="56"/>
      <c r="H218" s="53">
        <v>9</v>
      </c>
      <c r="I218" s="49">
        <v>0.10000000000000142</v>
      </c>
    </row>
    <row r="219" spans="1:9" ht="12.75">
      <c r="A219" s="42">
        <v>771</v>
      </c>
      <c r="B219" s="42" t="s">
        <v>884</v>
      </c>
      <c r="C219" s="68">
        <v>39596</v>
      </c>
      <c r="D219" s="53">
        <v>9</v>
      </c>
      <c r="E219" s="56"/>
      <c r="F219" s="53">
        <v>0.30000000000000426</v>
      </c>
      <c r="G219" s="56"/>
      <c r="H219" s="53">
        <v>9</v>
      </c>
      <c r="I219" s="49">
        <v>0.30000000000000426</v>
      </c>
    </row>
    <row r="220" spans="1:9" ht="12.75">
      <c r="A220" s="42">
        <v>772</v>
      </c>
      <c r="B220" s="42" t="s">
        <v>884</v>
      </c>
      <c r="C220" s="68">
        <v>39596</v>
      </c>
      <c r="D220" s="53">
        <v>9</v>
      </c>
      <c r="E220" s="56"/>
      <c r="F220" s="53">
        <v>2.2</v>
      </c>
      <c r="G220" s="56"/>
      <c r="H220" s="53">
        <v>9</v>
      </c>
      <c r="I220" s="49">
        <v>2.2</v>
      </c>
    </row>
    <row r="221" spans="1:9" ht="12.75">
      <c r="A221" s="42">
        <v>773</v>
      </c>
      <c r="B221" s="42" t="s">
        <v>884</v>
      </c>
      <c r="C221" s="68">
        <v>39727</v>
      </c>
      <c r="D221" s="53">
        <v>7</v>
      </c>
      <c r="E221" s="56"/>
      <c r="F221" s="53">
        <v>0.6000000000000014</v>
      </c>
      <c r="G221" s="56"/>
      <c r="H221" s="53">
        <v>7</v>
      </c>
      <c r="I221" s="49">
        <v>0.6000000000000014</v>
      </c>
    </row>
    <row r="222" spans="1:9" ht="12.75">
      <c r="A222" s="42">
        <v>774</v>
      </c>
      <c r="B222" s="42" t="s">
        <v>884</v>
      </c>
      <c r="C222" s="68">
        <v>39727</v>
      </c>
      <c r="D222" s="53">
        <v>52</v>
      </c>
      <c r="E222" s="56"/>
      <c r="F222" s="53">
        <v>3</v>
      </c>
      <c r="G222" s="56"/>
      <c r="H222" s="53">
        <v>52</v>
      </c>
      <c r="I222" s="49">
        <v>3</v>
      </c>
    </row>
    <row r="223" spans="1:9" ht="12.75">
      <c r="A223" s="42">
        <v>775</v>
      </c>
      <c r="B223" s="42" t="s">
        <v>884</v>
      </c>
      <c r="C223" s="68">
        <v>39729</v>
      </c>
      <c r="D223" s="53">
        <v>6</v>
      </c>
      <c r="E223" s="56"/>
      <c r="F223" s="53">
        <v>2</v>
      </c>
      <c r="G223" s="56"/>
      <c r="H223" s="53">
        <v>6</v>
      </c>
      <c r="I223" s="49">
        <v>2</v>
      </c>
    </row>
    <row r="224" spans="1:9" ht="12.75">
      <c r="A224" s="42">
        <v>776</v>
      </c>
      <c r="B224" s="42" t="s">
        <v>884</v>
      </c>
      <c r="C224" s="68">
        <v>39729</v>
      </c>
      <c r="D224" s="53">
        <v>6</v>
      </c>
      <c r="E224" s="56"/>
      <c r="F224" s="53">
        <v>1.2</v>
      </c>
      <c r="G224" s="56"/>
      <c r="H224" s="53">
        <v>6</v>
      </c>
      <c r="I224" s="49">
        <v>1.2</v>
      </c>
    </row>
    <row r="225" spans="1:9" ht="12.75">
      <c r="A225" s="42">
        <v>777</v>
      </c>
      <c r="B225" s="42" t="s">
        <v>884</v>
      </c>
      <c r="C225" s="68">
        <v>39729</v>
      </c>
      <c r="D225" s="53">
        <v>0</v>
      </c>
      <c r="E225" s="56"/>
      <c r="F225" s="53">
        <v>3.7</v>
      </c>
      <c r="G225" s="56"/>
      <c r="H225" s="53">
        <v>0</v>
      </c>
      <c r="I225" s="49">
        <v>3.7</v>
      </c>
    </row>
    <row r="226" spans="1:9" ht="12.75">
      <c r="A226" s="42">
        <v>778</v>
      </c>
      <c r="B226" s="42" t="s">
        <v>884</v>
      </c>
      <c r="C226" s="68">
        <v>39748</v>
      </c>
      <c r="D226" s="53">
        <v>0</v>
      </c>
      <c r="E226" s="56"/>
      <c r="F226" s="53">
        <v>3.5999999999999943</v>
      </c>
      <c r="G226" s="56"/>
      <c r="H226" s="53">
        <v>0</v>
      </c>
      <c r="I226" s="49">
        <v>3.5999999999999943</v>
      </c>
    </row>
    <row r="227" spans="1:9" ht="12.75">
      <c r="A227" s="42">
        <v>779</v>
      </c>
      <c r="B227" s="42" t="s">
        <v>884</v>
      </c>
      <c r="C227" s="68">
        <v>39748</v>
      </c>
      <c r="D227" s="53">
        <v>0</v>
      </c>
      <c r="E227" s="56"/>
      <c r="F227" s="53">
        <v>2.5999999999999943</v>
      </c>
      <c r="G227" s="56"/>
      <c r="H227" s="53">
        <v>0</v>
      </c>
      <c r="I227" s="49">
        <v>2.5999999999999943</v>
      </c>
    </row>
    <row r="228" spans="1:9" ht="12.75">
      <c r="A228" s="42">
        <v>780</v>
      </c>
      <c r="B228" s="42" t="s">
        <v>884</v>
      </c>
      <c r="C228" s="68">
        <v>39748</v>
      </c>
      <c r="D228" s="53">
        <v>0</v>
      </c>
      <c r="E228" s="56"/>
      <c r="F228" s="53">
        <v>1.2</v>
      </c>
      <c r="G228" s="56"/>
      <c r="H228" s="53">
        <v>0</v>
      </c>
      <c r="I228" s="49">
        <v>1.2</v>
      </c>
    </row>
    <row r="229" spans="1:9" ht="12.75">
      <c r="A229" s="42">
        <v>781</v>
      </c>
      <c r="B229" s="42" t="s">
        <v>884</v>
      </c>
      <c r="C229" s="68">
        <v>39748</v>
      </c>
      <c r="D229" s="53">
        <v>0</v>
      </c>
      <c r="E229" s="56"/>
      <c r="F229" s="53">
        <v>1</v>
      </c>
      <c r="G229" s="56"/>
      <c r="H229" s="53">
        <v>0</v>
      </c>
      <c r="I229" s="49">
        <v>1</v>
      </c>
    </row>
    <row r="230" spans="1:9" ht="12.75">
      <c r="A230" s="42">
        <v>782</v>
      </c>
      <c r="B230" s="42" t="s">
        <v>884</v>
      </c>
      <c r="C230" s="68">
        <v>39691</v>
      </c>
      <c r="D230" s="53">
        <v>5</v>
      </c>
      <c r="E230" s="56"/>
      <c r="F230" s="53">
        <v>2.6000000000000085</v>
      </c>
      <c r="G230" s="56"/>
      <c r="H230" s="53">
        <v>5</v>
      </c>
      <c r="I230" s="49">
        <v>2.6000000000000085</v>
      </c>
    </row>
    <row r="231" spans="1:9" ht="12.75">
      <c r="A231" s="45"/>
      <c r="B231" s="45"/>
      <c r="C231" s="69">
        <v>39718</v>
      </c>
      <c r="D231" s="54"/>
      <c r="E231" s="4">
        <v>2</v>
      </c>
      <c r="F231" s="54"/>
      <c r="G231" s="4">
        <v>2.6000000000000085</v>
      </c>
      <c r="H231" s="54">
        <v>2</v>
      </c>
      <c r="I231" s="50">
        <v>2.6000000000000085</v>
      </c>
    </row>
    <row r="232" spans="1:9" ht="12.75">
      <c r="A232" s="42">
        <v>783</v>
      </c>
      <c r="B232" s="42" t="s">
        <v>884</v>
      </c>
      <c r="C232" s="68">
        <v>39691</v>
      </c>
      <c r="D232" s="53">
        <v>4</v>
      </c>
      <c r="E232" s="56"/>
      <c r="F232" s="53">
        <v>1.8</v>
      </c>
      <c r="G232" s="56"/>
      <c r="H232" s="53">
        <v>4</v>
      </c>
      <c r="I232" s="49">
        <v>1.8</v>
      </c>
    </row>
    <row r="233" spans="1:9" ht="12.75">
      <c r="A233" s="45"/>
      <c r="B233" s="45"/>
      <c r="C233" s="69">
        <v>39718</v>
      </c>
      <c r="D233" s="54"/>
      <c r="E233" s="4">
        <v>2</v>
      </c>
      <c r="F233" s="54"/>
      <c r="G233" s="4">
        <v>1.8</v>
      </c>
      <c r="H233" s="54">
        <v>2</v>
      </c>
      <c r="I233" s="50">
        <v>1.8</v>
      </c>
    </row>
    <row r="234" spans="1:9" ht="12.75">
      <c r="A234" s="42">
        <v>784</v>
      </c>
      <c r="B234" s="42" t="s">
        <v>884</v>
      </c>
      <c r="C234" s="68">
        <v>39691</v>
      </c>
      <c r="D234" s="53">
        <v>4</v>
      </c>
      <c r="E234" s="56"/>
      <c r="F234" s="53">
        <v>2.5</v>
      </c>
      <c r="G234" s="56"/>
      <c r="H234" s="53">
        <v>4</v>
      </c>
      <c r="I234" s="49">
        <v>2.5</v>
      </c>
    </row>
    <row r="235" spans="1:9" ht="12.75">
      <c r="A235" s="45"/>
      <c r="B235" s="45"/>
      <c r="C235" s="69">
        <v>39718</v>
      </c>
      <c r="D235" s="54"/>
      <c r="E235" s="4">
        <v>2</v>
      </c>
      <c r="F235" s="54"/>
      <c r="G235" s="4">
        <v>2.5</v>
      </c>
      <c r="H235" s="54">
        <v>2</v>
      </c>
      <c r="I235" s="50">
        <v>2.5</v>
      </c>
    </row>
    <row r="236" spans="1:9" ht="12.75">
      <c r="A236" s="42">
        <v>785</v>
      </c>
      <c r="B236" s="42" t="s">
        <v>884</v>
      </c>
      <c r="C236" s="68">
        <v>39691</v>
      </c>
      <c r="D236" s="53"/>
      <c r="E236" s="56">
        <v>3</v>
      </c>
      <c r="F236" s="53"/>
      <c r="G236" s="56">
        <v>1.8999999999999915</v>
      </c>
      <c r="H236" s="53">
        <v>3</v>
      </c>
      <c r="I236" s="49">
        <v>1.8999999999999915</v>
      </c>
    </row>
    <row r="237" spans="1:9" ht="12.75">
      <c r="A237" s="45"/>
      <c r="B237" s="45"/>
      <c r="C237" s="69">
        <v>39718</v>
      </c>
      <c r="D237" s="54">
        <v>0</v>
      </c>
      <c r="E237" s="4"/>
      <c r="F237" s="54">
        <v>1.8999999999999915</v>
      </c>
      <c r="G237" s="4"/>
      <c r="H237" s="54">
        <v>0</v>
      </c>
      <c r="I237" s="50">
        <v>1.8999999999999915</v>
      </c>
    </row>
    <row r="238" spans="1:9" ht="12.75">
      <c r="A238" s="45"/>
      <c r="B238" s="45"/>
      <c r="C238" s="69">
        <v>39748</v>
      </c>
      <c r="D238" s="54">
        <v>0</v>
      </c>
      <c r="E238" s="4"/>
      <c r="F238" s="54">
        <v>0.10000000000000853</v>
      </c>
      <c r="G238" s="4"/>
      <c r="H238" s="54">
        <v>0</v>
      </c>
      <c r="I238" s="50">
        <v>0.10000000000000853</v>
      </c>
    </row>
    <row r="239" spans="1:9" ht="12.75">
      <c r="A239" s="42">
        <v>786</v>
      </c>
      <c r="B239" s="42" t="s">
        <v>884</v>
      </c>
      <c r="C239" s="68">
        <v>39691</v>
      </c>
      <c r="D239" s="53">
        <v>2</v>
      </c>
      <c r="E239" s="56"/>
      <c r="F239" s="53">
        <v>1.1000000000000085</v>
      </c>
      <c r="G239" s="56"/>
      <c r="H239" s="53">
        <v>2</v>
      </c>
      <c r="I239" s="49">
        <v>1.1000000000000085</v>
      </c>
    </row>
    <row r="240" spans="1:9" ht="12.75">
      <c r="A240" s="45"/>
      <c r="B240" s="45"/>
      <c r="C240" s="69">
        <v>39718</v>
      </c>
      <c r="D240" s="54"/>
      <c r="E240" s="4">
        <v>0</v>
      </c>
      <c r="F240" s="54"/>
      <c r="G240" s="4">
        <v>1.1000000000000085</v>
      </c>
      <c r="H240" s="54">
        <v>0</v>
      </c>
      <c r="I240" s="50">
        <v>1.1000000000000085</v>
      </c>
    </row>
    <row r="241" spans="1:9" ht="12.75">
      <c r="A241" s="45"/>
      <c r="B241" s="45"/>
      <c r="C241" s="69">
        <v>39748</v>
      </c>
      <c r="D241" s="54">
        <v>0</v>
      </c>
      <c r="E241" s="4"/>
      <c r="F241" s="54">
        <v>0.5</v>
      </c>
      <c r="G241" s="4"/>
      <c r="H241" s="54">
        <v>0</v>
      </c>
      <c r="I241" s="50">
        <v>0.5</v>
      </c>
    </row>
    <row r="242" spans="1:9" ht="12.75">
      <c r="A242" s="42">
        <v>787</v>
      </c>
      <c r="B242" s="42" t="s">
        <v>884</v>
      </c>
      <c r="C242" s="68">
        <v>39702</v>
      </c>
      <c r="D242" s="53">
        <v>1</v>
      </c>
      <c r="E242" s="56"/>
      <c r="F242" s="53">
        <v>1.8999999999999915</v>
      </c>
      <c r="G242" s="56"/>
      <c r="H242" s="53">
        <v>1</v>
      </c>
      <c r="I242" s="49">
        <v>1.8999999999999915</v>
      </c>
    </row>
    <row r="243" spans="1:9" ht="12.75">
      <c r="A243" s="42">
        <v>788</v>
      </c>
      <c r="B243" s="42" t="s">
        <v>884</v>
      </c>
      <c r="C243" s="68">
        <v>39702</v>
      </c>
      <c r="D243" s="53">
        <v>0</v>
      </c>
      <c r="E243" s="56"/>
      <c r="F243" s="53">
        <v>3.3000000000000114</v>
      </c>
      <c r="G243" s="56"/>
      <c r="H243" s="53">
        <v>0</v>
      </c>
      <c r="I243" s="49">
        <v>3.3000000000000114</v>
      </c>
    </row>
    <row r="244" spans="1:9" ht="12.75">
      <c r="A244" s="42">
        <v>789</v>
      </c>
      <c r="B244" s="42" t="s">
        <v>884</v>
      </c>
      <c r="C244" s="68">
        <v>39606</v>
      </c>
      <c r="D244" s="53">
        <v>1</v>
      </c>
      <c r="E244" s="56"/>
      <c r="F244" s="53">
        <v>1.4</v>
      </c>
      <c r="G244" s="56"/>
      <c r="H244" s="53">
        <v>1</v>
      </c>
      <c r="I244" s="49">
        <v>1.4</v>
      </c>
    </row>
    <row r="245" spans="1:9" ht="12.75">
      <c r="A245" s="42">
        <v>790</v>
      </c>
      <c r="B245" s="42" t="s">
        <v>884</v>
      </c>
      <c r="C245" s="68">
        <v>39606</v>
      </c>
      <c r="D245" s="53">
        <v>1</v>
      </c>
      <c r="E245" s="56"/>
      <c r="F245" s="53">
        <v>1.5</v>
      </c>
      <c r="G245" s="56"/>
      <c r="H245" s="53">
        <v>1</v>
      </c>
      <c r="I245" s="49">
        <v>1.5</v>
      </c>
    </row>
    <row r="246" spans="1:9" ht="12.75">
      <c r="A246" s="42">
        <v>791</v>
      </c>
      <c r="B246" s="42" t="s">
        <v>884</v>
      </c>
      <c r="C246" s="68">
        <v>39606</v>
      </c>
      <c r="D246" s="53">
        <v>1</v>
      </c>
      <c r="E246" s="56"/>
      <c r="F246" s="53">
        <v>0.7</v>
      </c>
      <c r="G246" s="56"/>
      <c r="H246" s="53">
        <v>1</v>
      </c>
      <c r="I246" s="49">
        <v>0.7</v>
      </c>
    </row>
    <row r="247" spans="1:9" ht="12.75">
      <c r="A247" s="42">
        <v>792</v>
      </c>
      <c r="B247" s="42" t="s">
        <v>884</v>
      </c>
      <c r="C247" s="68">
        <v>39606</v>
      </c>
      <c r="D247" s="53">
        <v>8</v>
      </c>
      <c r="E247" s="56"/>
      <c r="F247" s="53">
        <v>0.2</v>
      </c>
      <c r="G247" s="56"/>
      <c r="H247" s="53">
        <v>8</v>
      </c>
      <c r="I247" s="49">
        <v>0.2</v>
      </c>
    </row>
    <row r="248" spans="1:9" ht="12.75">
      <c r="A248" s="42">
        <v>793</v>
      </c>
      <c r="B248" s="42" t="s">
        <v>884</v>
      </c>
      <c r="C248" s="68">
        <v>39606</v>
      </c>
      <c r="D248" s="53">
        <v>7</v>
      </c>
      <c r="E248" s="56"/>
      <c r="F248" s="53">
        <v>1.5</v>
      </c>
      <c r="G248" s="56"/>
      <c r="H248" s="53">
        <v>7</v>
      </c>
      <c r="I248" s="49">
        <v>1.5</v>
      </c>
    </row>
    <row r="249" spans="1:9" ht="12.75">
      <c r="A249" s="42">
        <v>794</v>
      </c>
      <c r="B249" s="42" t="s">
        <v>884</v>
      </c>
      <c r="C249" s="68">
        <v>39606</v>
      </c>
      <c r="D249" s="53">
        <v>7</v>
      </c>
      <c r="E249" s="56"/>
      <c r="F249" s="53">
        <v>0.3</v>
      </c>
      <c r="G249" s="56"/>
      <c r="H249" s="53">
        <v>7</v>
      </c>
      <c r="I249" s="49">
        <v>0.3</v>
      </c>
    </row>
    <row r="250" spans="1:9" ht="12.75">
      <c r="A250" s="42">
        <v>795</v>
      </c>
      <c r="B250" s="42" t="s">
        <v>884</v>
      </c>
      <c r="C250" s="68">
        <v>39607</v>
      </c>
      <c r="D250" s="53">
        <v>35</v>
      </c>
      <c r="E250" s="56"/>
      <c r="F250" s="53">
        <v>0.8000000000000007</v>
      </c>
      <c r="G250" s="56"/>
      <c r="H250" s="53">
        <v>35</v>
      </c>
      <c r="I250" s="49">
        <v>0.8000000000000007</v>
      </c>
    </row>
    <row r="251" spans="1:9" ht="12.75">
      <c r="A251" s="42">
        <v>796</v>
      </c>
      <c r="B251" s="42" t="s">
        <v>884</v>
      </c>
      <c r="C251" s="68">
        <v>39607</v>
      </c>
      <c r="D251" s="53">
        <v>35</v>
      </c>
      <c r="E251" s="56"/>
      <c r="F251" s="53">
        <v>0.39999999999999947</v>
      </c>
      <c r="G251" s="56"/>
      <c r="H251" s="53">
        <v>35</v>
      </c>
      <c r="I251" s="49">
        <v>0.39999999999999947</v>
      </c>
    </row>
    <row r="252" spans="1:9" ht="12.75">
      <c r="A252" s="42">
        <v>797</v>
      </c>
      <c r="B252" s="42" t="s">
        <v>884</v>
      </c>
      <c r="C252" s="68">
        <v>39607</v>
      </c>
      <c r="D252" s="53">
        <v>36</v>
      </c>
      <c r="E252" s="56"/>
      <c r="F252" s="53">
        <v>0.9</v>
      </c>
      <c r="G252" s="56"/>
      <c r="H252" s="53">
        <v>36</v>
      </c>
      <c r="I252" s="49">
        <v>0.9</v>
      </c>
    </row>
    <row r="253" spans="1:9" ht="12.75">
      <c r="A253" s="42">
        <v>798</v>
      </c>
      <c r="B253" s="42" t="s">
        <v>884</v>
      </c>
      <c r="C253" s="68">
        <v>39670</v>
      </c>
      <c r="D253" s="53">
        <v>0</v>
      </c>
      <c r="E253" s="56"/>
      <c r="F253" s="53">
        <v>1.7</v>
      </c>
      <c r="G253" s="56"/>
      <c r="H253" s="53">
        <v>0</v>
      </c>
      <c r="I253" s="49">
        <v>1.7</v>
      </c>
    </row>
    <row r="254" spans="1:9" ht="12.75">
      <c r="A254" s="42">
        <v>802</v>
      </c>
      <c r="B254" s="42" t="s">
        <v>884</v>
      </c>
      <c r="C254" s="68">
        <v>39721</v>
      </c>
      <c r="D254" s="53">
        <v>33</v>
      </c>
      <c r="E254" s="56"/>
      <c r="F254" s="53">
        <v>0.5</v>
      </c>
      <c r="G254" s="56"/>
      <c r="H254" s="53">
        <v>33</v>
      </c>
      <c r="I254" s="49">
        <v>0.5</v>
      </c>
    </row>
    <row r="255" spans="1:9" ht="12.75">
      <c r="A255" s="42">
        <v>803</v>
      </c>
      <c r="B255" s="42" t="s">
        <v>884</v>
      </c>
      <c r="C255" s="68">
        <v>39721</v>
      </c>
      <c r="D255" s="53">
        <v>34</v>
      </c>
      <c r="E255" s="56"/>
      <c r="F255" s="53">
        <v>1.1</v>
      </c>
      <c r="G255" s="56"/>
      <c r="H255" s="53">
        <v>34</v>
      </c>
      <c r="I255" s="49">
        <v>1.1</v>
      </c>
    </row>
    <row r="256" spans="1:9" ht="12.75">
      <c r="A256" s="42">
        <v>804</v>
      </c>
      <c r="B256" s="42" t="s">
        <v>884</v>
      </c>
      <c r="C256" s="68">
        <v>39721</v>
      </c>
      <c r="D256" s="53">
        <v>16</v>
      </c>
      <c r="E256" s="56"/>
      <c r="F256" s="53">
        <v>0.20000000000000107</v>
      </c>
      <c r="G256" s="56"/>
      <c r="H256" s="53">
        <v>16</v>
      </c>
      <c r="I256" s="49">
        <v>0.20000000000000107</v>
      </c>
    </row>
    <row r="257" spans="1:9" ht="12.75">
      <c r="A257" s="42">
        <v>805</v>
      </c>
      <c r="B257" s="42" t="s">
        <v>884</v>
      </c>
      <c r="C257" s="68">
        <v>39721</v>
      </c>
      <c r="D257" s="53">
        <v>16</v>
      </c>
      <c r="E257" s="56"/>
      <c r="F257" s="53">
        <v>1.1</v>
      </c>
      <c r="G257" s="56"/>
      <c r="H257" s="53">
        <v>16</v>
      </c>
      <c r="I257" s="49">
        <v>1.1</v>
      </c>
    </row>
    <row r="258" spans="1:9" ht="12.75">
      <c r="A258" s="42">
        <v>806</v>
      </c>
      <c r="B258" s="42" t="s">
        <v>884</v>
      </c>
      <c r="C258" s="68">
        <v>39721</v>
      </c>
      <c r="D258" s="53">
        <v>6</v>
      </c>
      <c r="E258" s="56"/>
      <c r="F258" s="53">
        <v>0.5</v>
      </c>
      <c r="G258" s="56"/>
      <c r="H258" s="53">
        <v>6</v>
      </c>
      <c r="I258" s="49">
        <v>0.5</v>
      </c>
    </row>
    <row r="259" spans="1:9" ht="12.75">
      <c r="A259" s="42">
        <v>807</v>
      </c>
      <c r="B259" s="42" t="s">
        <v>884</v>
      </c>
      <c r="C259" s="68">
        <v>39721</v>
      </c>
      <c r="D259" s="53">
        <v>5</v>
      </c>
      <c r="E259" s="56"/>
      <c r="F259" s="53">
        <v>0.09999999999999964</v>
      </c>
      <c r="G259" s="56"/>
      <c r="H259" s="53">
        <v>5</v>
      </c>
      <c r="I259" s="49">
        <v>0.09999999999999964</v>
      </c>
    </row>
    <row r="260" spans="1:9" ht="12.75">
      <c r="A260" s="42">
        <v>808</v>
      </c>
      <c r="B260" s="42" t="s">
        <v>884</v>
      </c>
      <c r="C260" s="68">
        <v>39615</v>
      </c>
      <c r="D260" s="53">
        <v>0</v>
      </c>
      <c r="E260" s="56"/>
      <c r="F260" s="53">
        <v>0.7000000000000011</v>
      </c>
      <c r="G260" s="56"/>
      <c r="H260" s="53">
        <v>0</v>
      </c>
      <c r="I260" s="49">
        <v>0.7000000000000011</v>
      </c>
    </row>
    <row r="261" spans="1:9" ht="12.75">
      <c r="A261" s="42">
        <v>809</v>
      </c>
      <c r="B261" s="42" t="s">
        <v>884</v>
      </c>
      <c r="C261" s="68">
        <v>39615</v>
      </c>
      <c r="D261" s="53">
        <v>0</v>
      </c>
      <c r="E261" s="56"/>
      <c r="F261" s="53">
        <v>0.09999999999999964</v>
      </c>
      <c r="G261" s="56"/>
      <c r="H261" s="53">
        <v>0</v>
      </c>
      <c r="I261" s="49">
        <v>0.09999999999999964</v>
      </c>
    </row>
    <row r="262" spans="1:9" ht="12.75">
      <c r="A262" s="42">
        <v>810</v>
      </c>
      <c r="B262" s="42" t="s">
        <v>884</v>
      </c>
      <c r="C262" s="68">
        <v>39615</v>
      </c>
      <c r="D262" s="53">
        <v>0</v>
      </c>
      <c r="E262" s="56"/>
      <c r="F262" s="53">
        <v>0.20000000000000107</v>
      </c>
      <c r="G262" s="56"/>
      <c r="H262" s="53">
        <v>0</v>
      </c>
      <c r="I262" s="49">
        <v>0.20000000000000107</v>
      </c>
    </row>
    <row r="263" spans="1:9" ht="12.75">
      <c r="A263" s="42">
        <v>811</v>
      </c>
      <c r="B263" s="42" t="s">
        <v>884</v>
      </c>
      <c r="C263" s="68">
        <v>39615</v>
      </c>
      <c r="D263" s="53">
        <v>0</v>
      </c>
      <c r="E263" s="56"/>
      <c r="F263" s="53">
        <v>0.1999999999999993</v>
      </c>
      <c r="G263" s="56"/>
      <c r="H263" s="53">
        <v>0</v>
      </c>
      <c r="I263" s="49">
        <v>0.1999999999999993</v>
      </c>
    </row>
    <row r="264" spans="1:9" ht="12.75">
      <c r="A264" s="42">
        <v>812</v>
      </c>
      <c r="B264" s="42" t="s">
        <v>884</v>
      </c>
      <c r="C264" s="68">
        <v>39615</v>
      </c>
      <c r="D264" s="53">
        <v>0</v>
      </c>
      <c r="E264" s="56"/>
      <c r="F264" s="53">
        <v>0.09999999999999787</v>
      </c>
      <c r="G264" s="56"/>
      <c r="H264" s="53">
        <v>0</v>
      </c>
      <c r="I264" s="49">
        <v>0.09999999999999787</v>
      </c>
    </row>
    <row r="265" spans="1:9" ht="12.75">
      <c r="A265" s="42">
        <v>813</v>
      </c>
      <c r="B265" s="42" t="s">
        <v>884</v>
      </c>
      <c r="C265" s="68">
        <v>39615</v>
      </c>
      <c r="D265" s="53">
        <v>0</v>
      </c>
      <c r="E265" s="56"/>
      <c r="F265" s="53">
        <v>0.20000000000000284</v>
      </c>
      <c r="G265" s="56"/>
      <c r="H265" s="53">
        <v>0</v>
      </c>
      <c r="I265" s="49">
        <v>0.20000000000000284</v>
      </c>
    </row>
    <row r="266" spans="1:9" ht="12.75">
      <c r="A266" s="42">
        <v>814</v>
      </c>
      <c r="B266" s="42" t="s">
        <v>884</v>
      </c>
      <c r="C266" s="68">
        <v>39615</v>
      </c>
      <c r="D266" s="53">
        <v>3</v>
      </c>
      <c r="E266" s="56"/>
      <c r="F266" s="53">
        <v>0.3999999999999986</v>
      </c>
      <c r="G266" s="56"/>
      <c r="H266" s="53">
        <v>3</v>
      </c>
      <c r="I266" s="49">
        <v>0.3999999999999986</v>
      </c>
    </row>
    <row r="267" spans="1:9" ht="12.75">
      <c r="A267" s="42">
        <v>815</v>
      </c>
      <c r="B267" s="42" t="s">
        <v>884</v>
      </c>
      <c r="C267" s="68">
        <v>39615</v>
      </c>
      <c r="D267" s="53">
        <v>4</v>
      </c>
      <c r="E267" s="56"/>
      <c r="F267" s="53">
        <v>0.6000000000000014</v>
      </c>
      <c r="G267" s="56"/>
      <c r="H267" s="53">
        <v>4</v>
      </c>
      <c r="I267" s="49">
        <v>0.6000000000000014</v>
      </c>
    </row>
    <row r="268" spans="1:9" ht="12.75">
      <c r="A268" s="42">
        <v>816</v>
      </c>
      <c r="B268" s="42" t="s">
        <v>884</v>
      </c>
      <c r="C268" s="68">
        <v>39615</v>
      </c>
      <c r="D268" s="53">
        <v>17</v>
      </c>
      <c r="E268" s="56"/>
      <c r="F268" s="53">
        <v>0.6999999999999993</v>
      </c>
      <c r="G268" s="56"/>
      <c r="H268" s="53">
        <v>17</v>
      </c>
      <c r="I268" s="49">
        <v>0.6999999999999993</v>
      </c>
    </row>
    <row r="269" spans="1:9" ht="12.75">
      <c r="A269" s="42">
        <v>817</v>
      </c>
      <c r="B269" s="42" t="s">
        <v>884</v>
      </c>
      <c r="C269" s="68">
        <v>39615</v>
      </c>
      <c r="D269" s="53">
        <v>16</v>
      </c>
      <c r="E269" s="56"/>
      <c r="F269" s="53">
        <v>0.8000000000000007</v>
      </c>
      <c r="G269" s="56"/>
      <c r="H269" s="53">
        <v>16</v>
      </c>
      <c r="I269" s="49">
        <v>0.8000000000000007</v>
      </c>
    </row>
    <row r="270" spans="1:9" ht="12.75">
      <c r="A270" s="42">
        <v>818</v>
      </c>
      <c r="B270" s="42" t="s">
        <v>884</v>
      </c>
      <c r="C270" s="68">
        <v>39600</v>
      </c>
      <c r="D270" s="53">
        <v>126</v>
      </c>
      <c r="E270" s="56"/>
      <c r="F270" s="53">
        <v>0.5</v>
      </c>
      <c r="G270" s="56"/>
      <c r="H270" s="53">
        <v>126</v>
      </c>
      <c r="I270" s="49">
        <v>0.5</v>
      </c>
    </row>
    <row r="271" spans="1:9" ht="12.75">
      <c r="A271" s="42">
        <v>819</v>
      </c>
      <c r="B271" s="42" t="s">
        <v>884</v>
      </c>
      <c r="C271" s="68">
        <v>39600</v>
      </c>
      <c r="D271" s="53">
        <v>126</v>
      </c>
      <c r="E271" s="56"/>
      <c r="F271" s="53">
        <v>4.6</v>
      </c>
      <c r="G271" s="56"/>
      <c r="H271" s="53">
        <v>126</v>
      </c>
      <c r="I271" s="49">
        <v>4.6</v>
      </c>
    </row>
    <row r="272" spans="1:9" ht="12.75">
      <c r="A272" s="42">
        <v>820</v>
      </c>
      <c r="B272" s="42" t="s">
        <v>884</v>
      </c>
      <c r="C272" s="68">
        <v>39600</v>
      </c>
      <c r="D272" s="53">
        <v>126</v>
      </c>
      <c r="E272" s="56"/>
      <c r="F272" s="53">
        <v>0.10000000000000142</v>
      </c>
      <c r="G272" s="56"/>
      <c r="H272" s="53">
        <v>126</v>
      </c>
      <c r="I272" s="49">
        <v>0.10000000000000142</v>
      </c>
    </row>
    <row r="273" spans="1:9" ht="12.75">
      <c r="A273" s="42">
        <v>821</v>
      </c>
      <c r="B273" s="42" t="s">
        <v>884</v>
      </c>
      <c r="C273" s="68">
        <v>39718</v>
      </c>
      <c r="D273" s="53">
        <v>1</v>
      </c>
      <c r="E273" s="56"/>
      <c r="F273" s="53">
        <v>0.3000000000000007</v>
      </c>
      <c r="G273" s="56"/>
      <c r="H273" s="53">
        <v>1</v>
      </c>
      <c r="I273" s="49">
        <v>0.3000000000000007</v>
      </c>
    </row>
    <row r="274" spans="1:9" ht="12.75">
      <c r="A274" s="42">
        <v>822</v>
      </c>
      <c r="B274" s="42" t="s">
        <v>884</v>
      </c>
      <c r="C274" s="68">
        <v>39718</v>
      </c>
      <c r="D274" s="53">
        <v>0</v>
      </c>
      <c r="E274" s="56"/>
      <c r="F274" s="53">
        <v>1.1</v>
      </c>
      <c r="G274" s="56"/>
      <c r="H274" s="53">
        <v>0</v>
      </c>
      <c r="I274" s="49">
        <v>1.1</v>
      </c>
    </row>
    <row r="275" spans="1:9" ht="12.75">
      <c r="A275" s="42">
        <v>823</v>
      </c>
      <c r="B275" s="42" t="s">
        <v>884</v>
      </c>
      <c r="C275" s="68">
        <v>39718</v>
      </c>
      <c r="D275" s="53">
        <v>0</v>
      </c>
      <c r="E275" s="56"/>
      <c r="F275" s="53">
        <v>0.8000000000000007</v>
      </c>
      <c r="G275" s="56"/>
      <c r="H275" s="53">
        <v>0</v>
      </c>
      <c r="I275" s="49">
        <v>0.8000000000000007</v>
      </c>
    </row>
    <row r="276" spans="1:9" ht="12.75">
      <c r="A276" s="42">
        <v>824</v>
      </c>
      <c r="B276" s="42" t="s">
        <v>884</v>
      </c>
      <c r="C276" s="68">
        <v>39717</v>
      </c>
      <c r="D276" s="53">
        <v>6</v>
      </c>
      <c r="E276" s="56"/>
      <c r="F276" s="53">
        <v>1.2</v>
      </c>
      <c r="G276" s="56"/>
      <c r="H276" s="53">
        <v>6</v>
      </c>
      <c r="I276" s="49">
        <v>1.2</v>
      </c>
    </row>
    <row r="277" spans="1:9" ht="12.75">
      <c r="A277" s="42">
        <v>825</v>
      </c>
      <c r="B277" s="42" t="s">
        <v>884</v>
      </c>
      <c r="C277" s="68">
        <v>39711</v>
      </c>
      <c r="D277" s="53">
        <v>82</v>
      </c>
      <c r="E277" s="56"/>
      <c r="F277" s="53">
        <v>1.9</v>
      </c>
      <c r="G277" s="56"/>
      <c r="H277" s="53">
        <v>82</v>
      </c>
      <c r="I277" s="49">
        <v>1.9</v>
      </c>
    </row>
    <row r="278" spans="1:9" ht="12.75">
      <c r="A278" s="42">
        <v>826</v>
      </c>
      <c r="B278" s="42" t="s">
        <v>884</v>
      </c>
      <c r="C278" s="68">
        <v>39711</v>
      </c>
      <c r="D278" s="53">
        <v>45</v>
      </c>
      <c r="E278" s="56"/>
      <c r="F278" s="53">
        <v>0.5999999999999979</v>
      </c>
      <c r="G278" s="56"/>
      <c r="H278" s="53">
        <v>45</v>
      </c>
      <c r="I278" s="49">
        <v>0.5999999999999979</v>
      </c>
    </row>
    <row r="279" spans="1:9" ht="12.75">
      <c r="A279" s="42">
        <v>827</v>
      </c>
      <c r="B279" s="42" t="s">
        <v>884</v>
      </c>
      <c r="C279" s="68">
        <v>39718</v>
      </c>
      <c r="D279" s="53">
        <v>45</v>
      </c>
      <c r="E279" s="56"/>
      <c r="F279" s="53">
        <v>0.6999999999999993</v>
      </c>
      <c r="G279" s="56"/>
      <c r="H279" s="53">
        <v>45</v>
      </c>
      <c r="I279" s="49">
        <v>0.6999999999999993</v>
      </c>
    </row>
    <row r="280" spans="1:9" ht="12.75">
      <c r="A280" s="42">
        <v>828</v>
      </c>
      <c r="B280" s="42" t="s">
        <v>884</v>
      </c>
      <c r="C280" s="68">
        <v>39711</v>
      </c>
      <c r="D280" s="53">
        <v>56</v>
      </c>
      <c r="E280" s="56"/>
      <c r="F280" s="53">
        <v>1</v>
      </c>
      <c r="G280" s="56"/>
      <c r="H280" s="53">
        <v>56</v>
      </c>
      <c r="I280" s="49">
        <v>1</v>
      </c>
    </row>
    <row r="281" spans="1:9" ht="12.75">
      <c r="A281" s="42">
        <v>829</v>
      </c>
      <c r="B281" s="42" t="s">
        <v>884</v>
      </c>
      <c r="C281" s="68">
        <v>39718</v>
      </c>
      <c r="D281" s="53">
        <v>57</v>
      </c>
      <c r="E281" s="56"/>
      <c r="F281" s="53">
        <v>1</v>
      </c>
      <c r="G281" s="56"/>
      <c r="H281" s="53">
        <v>57</v>
      </c>
      <c r="I281" s="49">
        <v>1</v>
      </c>
    </row>
    <row r="282" spans="1:9" ht="12.75">
      <c r="A282" s="42">
        <v>830</v>
      </c>
      <c r="B282" s="42" t="s">
        <v>884</v>
      </c>
      <c r="C282" s="68">
        <v>39718</v>
      </c>
      <c r="D282" s="53">
        <v>57</v>
      </c>
      <c r="E282" s="56"/>
      <c r="F282" s="53">
        <v>0.10000000000000142</v>
      </c>
      <c r="G282" s="56"/>
      <c r="H282" s="53">
        <v>57</v>
      </c>
      <c r="I282" s="49">
        <v>0.10000000000000142</v>
      </c>
    </row>
    <row r="283" spans="1:9" ht="12.75">
      <c r="A283" s="42">
        <v>831</v>
      </c>
      <c r="B283" s="42" t="s">
        <v>884</v>
      </c>
      <c r="C283" s="68">
        <v>39711</v>
      </c>
      <c r="D283" s="53">
        <v>84</v>
      </c>
      <c r="E283" s="56"/>
      <c r="F283" s="53">
        <v>2.2</v>
      </c>
      <c r="G283" s="56"/>
      <c r="H283" s="53">
        <v>84</v>
      </c>
      <c r="I283" s="49">
        <v>2.2</v>
      </c>
    </row>
    <row r="284" spans="1:9" ht="12.75">
      <c r="A284" s="42">
        <v>832</v>
      </c>
      <c r="B284" s="42" t="s">
        <v>884</v>
      </c>
      <c r="C284" s="68">
        <v>39589</v>
      </c>
      <c r="D284" s="53">
        <v>3</v>
      </c>
      <c r="E284" s="56"/>
      <c r="F284" s="53">
        <v>1.5999999999999943</v>
      </c>
      <c r="G284" s="56"/>
      <c r="H284" s="53">
        <v>3</v>
      </c>
      <c r="I284" s="49">
        <v>1.5999999999999943</v>
      </c>
    </row>
    <row r="285" spans="1:9" ht="12.75">
      <c r="A285" s="42">
        <v>833</v>
      </c>
      <c r="B285" s="42" t="s">
        <v>884</v>
      </c>
      <c r="C285" s="68">
        <v>39589</v>
      </c>
      <c r="D285" s="53">
        <v>4</v>
      </c>
      <c r="E285" s="56"/>
      <c r="F285" s="53">
        <v>0.4000000000000057</v>
      </c>
      <c r="G285" s="56"/>
      <c r="H285" s="53">
        <v>4</v>
      </c>
      <c r="I285" s="49">
        <v>0.4000000000000057</v>
      </c>
    </row>
    <row r="286" spans="1:9" ht="12.75">
      <c r="A286" s="42">
        <v>834</v>
      </c>
      <c r="B286" s="42" t="s">
        <v>884</v>
      </c>
      <c r="C286" s="68">
        <v>39589</v>
      </c>
      <c r="D286" s="53">
        <v>0</v>
      </c>
      <c r="E286" s="56"/>
      <c r="F286" s="53">
        <v>0.7999999999999972</v>
      </c>
      <c r="G286" s="56"/>
      <c r="H286" s="53">
        <v>0</v>
      </c>
      <c r="I286" s="49">
        <v>0.7999999999999972</v>
      </c>
    </row>
    <row r="287" spans="1:9" ht="12.75">
      <c r="A287" s="42">
        <v>835</v>
      </c>
      <c r="B287" s="42" t="s">
        <v>884</v>
      </c>
      <c r="C287" s="68">
        <v>39589</v>
      </c>
      <c r="D287" s="53">
        <v>0</v>
      </c>
      <c r="E287" s="56"/>
      <c r="F287" s="53">
        <v>2.1</v>
      </c>
      <c r="G287" s="56"/>
      <c r="H287" s="53">
        <v>0</v>
      </c>
      <c r="I287" s="49">
        <v>2.1</v>
      </c>
    </row>
    <row r="288" spans="1:9" ht="12.75">
      <c r="A288" s="42">
        <v>836</v>
      </c>
      <c r="B288" s="42" t="s">
        <v>884</v>
      </c>
      <c r="C288" s="68">
        <v>39589</v>
      </c>
      <c r="D288" s="53">
        <v>0</v>
      </c>
      <c r="E288" s="56"/>
      <c r="F288" s="53">
        <v>0.3999999999999986</v>
      </c>
      <c r="G288" s="56"/>
      <c r="H288" s="53">
        <v>0</v>
      </c>
      <c r="I288" s="49">
        <v>0.3999999999999986</v>
      </c>
    </row>
    <row r="289" spans="1:9" ht="12.75">
      <c r="A289" s="42">
        <v>837</v>
      </c>
      <c r="B289" s="42" t="s">
        <v>884</v>
      </c>
      <c r="C289" s="68">
        <v>39587</v>
      </c>
      <c r="D289" s="53">
        <v>0</v>
      </c>
      <c r="E289" s="56"/>
      <c r="F289" s="53">
        <v>1</v>
      </c>
      <c r="G289" s="56"/>
      <c r="H289" s="53">
        <v>0</v>
      </c>
      <c r="I289" s="49">
        <v>1</v>
      </c>
    </row>
    <row r="290" spans="1:9" ht="12.75">
      <c r="A290" s="42">
        <v>838</v>
      </c>
      <c r="B290" s="42" t="s">
        <v>884</v>
      </c>
      <c r="C290" s="68">
        <v>39587</v>
      </c>
      <c r="D290" s="53">
        <v>0</v>
      </c>
      <c r="E290" s="56"/>
      <c r="F290" s="53">
        <v>0.29999999999999716</v>
      </c>
      <c r="G290" s="56"/>
      <c r="H290" s="53">
        <v>0</v>
      </c>
      <c r="I290" s="49">
        <v>0.29999999999999716</v>
      </c>
    </row>
    <row r="291" spans="1:9" ht="12.75">
      <c r="A291" s="42">
        <v>839</v>
      </c>
      <c r="B291" s="42" t="s">
        <v>884</v>
      </c>
      <c r="C291" s="68">
        <v>39691</v>
      </c>
      <c r="D291" s="53">
        <v>31</v>
      </c>
      <c r="E291" s="56"/>
      <c r="F291" s="53">
        <v>1.9000000000000057</v>
      </c>
      <c r="G291" s="56"/>
      <c r="H291" s="53">
        <v>31</v>
      </c>
      <c r="I291" s="49">
        <v>1.9000000000000057</v>
      </c>
    </row>
    <row r="292" spans="1:9" ht="12.75">
      <c r="A292" s="42">
        <v>840</v>
      </c>
      <c r="B292" s="42" t="s">
        <v>884</v>
      </c>
      <c r="C292" s="68">
        <v>39691</v>
      </c>
      <c r="D292" s="53">
        <v>32</v>
      </c>
      <c r="E292" s="56"/>
      <c r="F292" s="53">
        <v>1</v>
      </c>
      <c r="G292" s="56"/>
      <c r="H292" s="53">
        <v>32</v>
      </c>
      <c r="I292" s="49">
        <v>1</v>
      </c>
    </row>
    <row r="293" spans="1:9" ht="12.75">
      <c r="A293" s="42">
        <v>841</v>
      </c>
      <c r="B293" s="42" t="s">
        <v>884</v>
      </c>
      <c r="C293" s="68">
        <v>39691</v>
      </c>
      <c r="D293" s="53">
        <v>31</v>
      </c>
      <c r="E293" s="56"/>
      <c r="F293" s="53">
        <v>0.5999999999999943</v>
      </c>
      <c r="G293" s="56"/>
      <c r="H293" s="53">
        <v>31</v>
      </c>
      <c r="I293" s="49">
        <v>0.5999999999999943</v>
      </c>
    </row>
    <row r="294" spans="1:9" ht="12.75">
      <c r="A294" s="42">
        <v>842</v>
      </c>
      <c r="B294" s="42" t="s">
        <v>884</v>
      </c>
      <c r="C294" s="68">
        <v>39698</v>
      </c>
      <c r="D294" s="53">
        <v>3</v>
      </c>
      <c r="E294" s="56"/>
      <c r="F294" s="53">
        <v>0.9000000000000057</v>
      </c>
      <c r="G294" s="56"/>
      <c r="H294" s="53">
        <v>3</v>
      </c>
      <c r="I294" s="49">
        <v>0.9000000000000057</v>
      </c>
    </row>
    <row r="295" spans="1:9" ht="12.75">
      <c r="A295" s="42">
        <v>843</v>
      </c>
      <c r="B295" s="42" t="s">
        <v>884</v>
      </c>
      <c r="C295" s="68">
        <v>39698</v>
      </c>
      <c r="D295" s="53">
        <v>3</v>
      </c>
      <c r="E295" s="56"/>
      <c r="F295" s="53">
        <v>0.7999999999999972</v>
      </c>
      <c r="G295" s="56"/>
      <c r="H295" s="53">
        <v>3</v>
      </c>
      <c r="I295" s="49">
        <v>0.7999999999999972</v>
      </c>
    </row>
    <row r="296" spans="1:9" ht="12.75">
      <c r="A296" s="42">
        <v>844</v>
      </c>
      <c r="B296" s="42" t="s">
        <v>884</v>
      </c>
      <c r="C296" s="68">
        <v>39698</v>
      </c>
      <c r="D296" s="53">
        <v>1</v>
      </c>
      <c r="E296" s="56"/>
      <c r="F296" s="53">
        <v>0.8999999999999986</v>
      </c>
      <c r="G296" s="56"/>
      <c r="H296" s="53">
        <v>1</v>
      </c>
      <c r="I296" s="49">
        <v>0.8999999999999986</v>
      </c>
    </row>
    <row r="297" spans="1:9" ht="12.75">
      <c r="A297" s="42">
        <v>848</v>
      </c>
      <c r="B297" s="42" t="s">
        <v>884</v>
      </c>
      <c r="C297" s="42" t="s">
        <v>329</v>
      </c>
      <c r="D297" s="53">
        <v>8</v>
      </c>
      <c r="E297" s="56"/>
      <c r="F297" s="53">
        <v>0.7000000000000028</v>
      </c>
      <c r="G297" s="56"/>
      <c r="H297" s="53">
        <v>8</v>
      </c>
      <c r="I297" s="49">
        <v>0.7000000000000028</v>
      </c>
    </row>
    <row r="298" spans="1:9" ht="12.75">
      <c r="A298" s="42">
        <v>849</v>
      </c>
      <c r="B298" s="42" t="s">
        <v>884</v>
      </c>
      <c r="C298" s="68">
        <v>39719</v>
      </c>
      <c r="D298" s="53">
        <v>5</v>
      </c>
      <c r="E298" s="56"/>
      <c r="F298" s="53">
        <v>1.7</v>
      </c>
      <c r="G298" s="56"/>
      <c r="H298" s="53">
        <v>5</v>
      </c>
      <c r="I298" s="49">
        <v>1.7</v>
      </c>
    </row>
    <row r="299" spans="1:9" ht="12.75">
      <c r="A299" s="42">
        <v>850</v>
      </c>
      <c r="B299" s="42" t="s">
        <v>884</v>
      </c>
      <c r="C299" s="68">
        <v>39719</v>
      </c>
      <c r="D299" s="53">
        <v>4</v>
      </c>
      <c r="E299" s="56"/>
      <c r="F299" s="53">
        <v>0.29999999999999716</v>
      </c>
      <c r="G299" s="56"/>
      <c r="H299" s="53">
        <v>4</v>
      </c>
      <c r="I299" s="49">
        <v>0.29999999999999716</v>
      </c>
    </row>
    <row r="300" spans="1:9" ht="12.75">
      <c r="A300" s="42">
        <v>851</v>
      </c>
      <c r="B300" s="42" t="s">
        <v>884</v>
      </c>
      <c r="C300" s="68">
        <v>39719</v>
      </c>
      <c r="D300" s="53">
        <v>1</v>
      </c>
      <c r="E300" s="56"/>
      <c r="F300" s="53">
        <v>3.3</v>
      </c>
      <c r="G300" s="56"/>
      <c r="H300" s="53">
        <v>1</v>
      </c>
      <c r="I300" s="49">
        <v>3.3</v>
      </c>
    </row>
    <row r="301" spans="1:9" ht="12.75">
      <c r="A301" s="42">
        <v>853</v>
      </c>
      <c r="B301" s="42" t="s">
        <v>884</v>
      </c>
      <c r="C301" s="68">
        <v>39743</v>
      </c>
      <c r="D301" s="53">
        <v>0</v>
      </c>
      <c r="E301" s="56"/>
      <c r="F301" s="53">
        <v>1.3</v>
      </c>
      <c r="G301" s="56"/>
      <c r="H301" s="53">
        <v>0</v>
      </c>
      <c r="I301" s="49">
        <v>1.3</v>
      </c>
    </row>
    <row r="302" spans="1:9" ht="12.75">
      <c r="A302" s="42">
        <v>854</v>
      </c>
      <c r="B302" s="42" t="s">
        <v>884</v>
      </c>
      <c r="C302" s="68">
        <v>39743</v>
      </c>
      <c r="D302" s="53">
        <v>2</v>
      </c>
      <c r="E302" s="56"/>
      <c r="F302" s="53">
        <v>1.499999999999993</v>
      </c>
      <c r="G302" s="56"/>
      <c r="H302" s="53">
        <v>2</v>
      </c>
      <c r="I302" s="49">
        <v>1.499999999999993</v>
      </c>
    </row>
    <row r="303" spans="1:9" ht="12.75">
      <c r="A303" s="42">
        <v>857</v>
      </c>
      <c r="B303" s="42" t="s">
        <v>884</v>
      </c>
      <c r="C303" s="68">
        <v>39743</v>
      </c>
      <c r="D303" s="53">
        <v>0</v>
      </c>
      <c r="E303" s="56"/>
      <c r="F303" s="53">
        <v>1.2</v>
      </c>
      <c r="G303" s="56"/>
      <c r="H303" s="53">
        <v>0</v>
      </c>
      <c r="I303" s="49">
        <v>1.2</v>
      </c>
    </row>
    <row r="304" spans="1:9" ht="12.75">
      <c r="A304" s="42">
        <v>858</v>
      </c>
      <c r="B304" s="42" t="s">
        <v>884</v>
      </c>
      <c r="C304" s="68">
        <v>39743</v>
      </c>
      <c r="D304" s="53">
        <v>1</v>
      </c>
      <c r="E304" s="56"/>
      <c r="F304" s="53">
        <v>1.1999999999999886</v>
      </c>
      <c r="G304" s="56"/>
      <c r="H304" s="53">
        <v>1</v>
      </c>
      <c r="I304" s="49">
        <v>1.1999999999999886</v>
      </c>
    </row>
    <row r="305" spans="1:9" ht="12.75">
      <c r="A305" s="42">
        <v>859</v>
      </c>
      <c r="B305" s="42" t="s">
        <v>884</v>
      </c>
      <c r="C305" s="68">
        <v>39748</v>
      </c>
      <c r="D305" s="53">
        <v>1</v>
      </c>
      <c r="E305" s="56"/>
      <c r="F305" s="53">
        <v>0.4000000000000057</v>
      </c>
      <c r="G305" s="56"/>
      <c r="H305" s="53">
        <v>1</v>
      </c>
      <c r="I305" s="49">
        <v>0.4000000000000057</v>
      </c>
    </row>
    <row r="306" spans="1:9" ht="12.75">
      <c r="A306" s="42">
        <v>860</v>
      </c>
      <c r="B306" s="42" t="s">
        <v>884</v>
      </c>
      <c r="C306" s="68">
        <v>39743</v>
      </c>
      <c r="D306" s="53">
        <v>0</v>
      </c>
      <c r="E306" s="56"/>
      <c r="F306" s="53">
        <v>3.3</v>
      </c>
      <c r="G306" s="56"/>
      <c r="H306" s="53">
        <v>0</v>
      </c>
      <c r="I306" s="49">
        <v>3.3</v>
      </c>
    </row>
    <row r="307" spans="1:9" ht="12.75">
      <c r="A307" s="42">
        <v>861</v>
      </c>
      <c r="B307" s="42" t="s">
        <v>884</v>
      </c>
      <c r="C307" s="68">
        <v>39748</v>
      </c>
      <c r="D307" s="53">
        <v>0</v>
      </c>
      <c r="E307" s="56"/>
      <c r="F307" s="53">
        <v>1.9000000000000057</v>
      </c>
      <c r="G307" s="56"/>
      <c r="H307" s="53">
        <v>0</v>
      </c>
      <c r="I307" s="49">
        <v>1.9000000000000057</v>
      </c>
    </row>
    <row r="308" spans="1:9" ht="12.75">
      <c r="A308" s="42">
        <v>864</v>
      </c>
      <c r="B308" s="42" t="s">
        <v>884</v>
      </c>
      <c r="C308" s="68">
        <v>39614</v>
      </c>
      <c r="D308" s="53">
        <v>81</v>
      </c>
      <c r="E308" s="56"/>
      <c r="F308" s="53">
        <v>2.0999999999999943</v>
      </c>
      <c r="G308" s="56"/>
      <c r="H308" s="53">
        <v>81</v>
      </c>
      <c r="I308" s="49">
        <v>2.0999999999999943</v>
      </c>
    </row>
    <row r="309" spans="1:9" ht="12.75">
      <c r="A309" s="42">
        <v>865</v>
      </c>
      <c r="B309" s="42" t="s">
        <v>884</v>
      </c>
      <c r="C309" s="68">
        <v>39627</v>
      </c>
      <c r="D309" s="53">
        <v>2</v>
      </c>
      <c r="E309" s="56"/>
      <c r="F309" s="53">
        <v>2.1000000000000085</v>
      </c>
      <c r="G309" s="56"/>
      <c r="H309" s="53">
        <v>2</v>
      </c>
      <c r="I309" s="49">
        <v>2.1000000000000085</v>
      </c>
    </row>
    <row r="310" spans="1:9" ht="12.75">
      <c r="A310" s="42">
        <v>866</v>
      </c>
      <c r="B310" s="42" t="s">
        <v>884</v>
      </c>
      <c r="C310" s="68">
        <v>39683</v>
      </c>
      <c r="D310" s="53">
        <v>0</v>
      </c>
      <c r="E310" s="56"/>
      <c r="F310" s="53">
        <v>2.0999999999999943</v>
      </c>
      <c r="G310" s="56"/>
      <c r="H310" s="53">
        <v>0</v>
      </c>
      <c r="I310" s="49">
        <v>2.0999999999999943</v>
      </c>
    </row>
    <row r="311" spans="1:9" ht="12.75">
      <c r="A311" s="42">
        <v>867</v>
      </c>
      <c r="B311" s="42" t="s">
        <v>884</v>
      </c>
      <c r="C311" s="68">
        <v>39683</v>
      </c>
      <c r="D311" s="53">
        <v>0</v>
      </c>
      <c r="E311" s="56"/>
      <c r="F311" s="53">
        <v>0.9000000000000057</v>
      </c>
      <c r="G311" s="56"/>
      <c r="H311" s="53">
        <v>0</v>
      </c>
      <c r="I311" s="49">
        <v>0.9000000000000057</v>
      </c>
    </row>
    <row r="312" spans="1:9" ht="12.75">
      <c r="A312" s="42">
        <v>868</v>
      </c>
      <c r="B312" s="42" t="s">
        <v>884</v>
      </c>
      <c r="C312" s="68">
        <v>39711</v>
      </c>
      <c r="D312" s="53">
        <v>52</v>
      </c>
      <c r="E312" s="56"/>
      <c r="F312" s="53">
        <v>0.3999999999999915</v>
      </c>
      <c r="G312" s="56"/>
      <c r="H312" s="53">
        <v>52</v>
      </c>
      <c r="I312" s="49">
        <v>0.3999999999999915</v>
      </c>
    </row>
    <row r="313" spans="1:9" ht="12.75">
      <c r="A313" s="42">
        <v>869</v>
      </c>
      <c r="B313" s="42" t="s">
        <v>884</v>
      </c>
      <c r="C313" s="68">
        <v>39711</v>
      </c>
      <c r="D313" s="53">
        <v>52</v>
      </c>
      <c r="E313" s="56"/>
      <c r="F313" s="53">
        <v>0.9000000000000057</v>
      </c>
      <c r="G313" s="56"/>
      <c r="H313" s="53">
        <v>52</v>
      </c>
      <c r="I313" s="49">
        <v>0.9000000000000057</v>
      </c>
    </row>
    <row r="314" spans="1:9" ht="12.75">
      <c r="A314" s="42">
        <v>870</v>
      </c>
      <c r="B314" s="42" t="s">
        <v>884</v>
      </c>
      <c r="C314" s="68">
        <v>39711</v>
      </c>
      <c r="D314" s="53">
        <v>51</v>
      </c>
      <c r="E314" s="56"/>
      <c r="F314" s="53">
        <v>1.5</v>
      </c>
      <c r="G314" s="56"/>
      <c r="H314" s="53">
        <v>51</v>
      </c>
      <c r="I314" s="49">
        <v>1.5</v>
      </c>
    </row>
    <row r="315" spans="1:9" ht="12.75">
      <c r="A315" s="42">
        <v>871</v>
      </c>
      <c r="B315" s="42" t="s">
        <v>884</v>
      </c>
      <c r="C315" s="68">
        <v>39711</v>
      </c>
      <c r="D315" s="53">
        <v>49</v>
      </c>
      <c r="E315" s="56"/>
      <c r="F315" s="53">
        <v>1</v>
      </c>
      <c r="G315" s="56"/>
      <c r="H315" s="53">
        <v>49</v>
      </c>
      <c r="I315" s="49">
        <v>1</v>
      </c>
    </row>
    <row r="316" spans="1:9" ht="12.75">
      <c r="A316" s="42">
        <v>872</v>
      </c>
      <c r="B316" s="42" t="s">
        <v>884</v>
      </c>
      <c r="C316" s="68">
        <v>39711</v>
      </c>
      <c r="D316" s="53">
        <v>49</v>
      </c>
      <c r="E316" s="56"/>
      <c r="F316" s="53">
        <v>0.5999999999999943</v>
      </c>
      <c r="G316" s="56"/>
      <c r="H316" s="53">
        <v>49</v>
      </c>
      <c r="I316" s="49">
        <v>0.5999999999999943</v>
      </c>
    </row>
    <row r="317" spans="1:9" ht="12.75">
      <c r="A317" s="42">
        <v>873</v>
      </c>
      <c r="B317" s="42" t="s">
        <v>884</v>
      </c>
      <c r="C317" s="68">
        <v>39711</v>
      </c>
      <c r="D317" s="53">
        <v>20</v>
      </c>
      <c r="E317" s="56"/>
      <c r="F317" s="53">
        <v>0.5</v>
      </c>
      <c r="G317" s="56"/>
      <c r="H317" s="53">
        <v>20</v>
      </c>
      <c r="I317" s="49">
        <v>0.5</v>
      </c>
    </row>
    <row r="318" spans="1:9" ht="12.75">
      <c r="A318" s="42">
        <v>874</v>
      </c>
      <c r="B318" s="42" t="s">
        <v>884</v>
      </c>
      <c r="C318" s="68">
        <v>39711</v>
      </c>
      <c r="D318" s="53">
        <v>26</v>
      </c>
      <c r="E318" s="56"/>
      <c r="F318" s="53">
        <v>0.20000000000000284</v>
      </c>
      <c r="G318" s="56"/>
      <c r="H318" s="53">
        <v>26</v>
      </c>
      <c r="I318" s="49">
        <v>0.20000000000000284</v>
      </c>
    </row>
    <row r="319" spans="1:9" ht="12.75">
      <c r="A319" s="42">
        <v>875</v>
      </c>
      <c r="B319" s="42" t="s">
        <v>884</v>
      </c>
      <c r="C319" s="68">
        <v>39711</v>
      </c>
      <c r="D319" s="53">
        <v>26</v>
      </c>
      <c r="E319" s="56"/>
      <c r="F319" s="53">
        <v>1.8</v>
      </c>
      <c r="G319" s="56"/>
      <c r="H319" s="53">
        <v>26</v>
      </c>
      <c r="I319" s="49">
        <v>1.8</v>
      </c>
    </row>
    <row r="320" spans="1:9" ht="12.75">
      <c r="A320" s="42">
        <v>876</v>
      </c>
      <c r="B320" s="42" t="s">
        <v>884</v>
      </c>
      <c r="C320" s="68">
        <v>39596</v>
      </c>
      <c r="D320" s="53">
        <v>445</v>
      </c>
      <c r="E320" s="56"/>
      <c r="F320" s="53">
        <v>4.1000000000000085</v>
      </c>
      <c r="G320" s="56"/>
      <c r="H320" s="53">
        <v>445</v>
      </c>
      <c r="I320" s="49">
        <v>4.1000000000000085</v>
      </c>
    </row>
    <row r="321" spans="1:9" ht="12.75">
      <c r="A321" s="42">
        <v>877</v>
      </c>
      <c r="B321" s="42" t="s">
        <v>884</v>
      </c>
      <c r="C321" s="68">
        <v>39596</v>
      </c>
      <c r="D321" s="53">
        <v>445</v>
      </c>
      <c r="E321" s="56"/>
      <c r="F321" s="53">
        <v>2</v>
      </c>
      <c r="G321" s="56"/>
      <c r="H321" s="53">
        <v>445</v>
      </c>
      <c r="I321" s="49">
        <v>2</v>
      </c>
    </row>
    <row r="322" spans="1:9" ht="12.75">
      <c r="A322" s="45"/>
      <c r="B322" s="45"/>
      <c r="C322" s="69">
        <v>39711</v>
      </c>
      <c r="D322" s="54"/>
      <c r="E322" s="4">
        <v>165</v>
      </c>
      <c r="F322" s="54"/>
      <c r="G322" s="4">
        <v>2</v>
      </c>
      <c r="H322" s="54">
        <v>165</v>
      </c>
      <c r="I322" s="50">
        <v>2</v>
      </c>
    </row>
    <row r="323" spans="1:9" ht="12.75">
      <c r="A323" s="42">
        <v>878</v>
      </c>
      <c r="B323" s="42" t="s">
        <v>884</v>
      </c>
      <c r="C323" s="68">
        <v>39593</v>
      </c>
      <c r="D323" s="53">
        <v>175</v>
      </c>
      <c r="E323" s="56"/>
      <c r="F323" s="53">
        <v>1.5999999999999943</v>
      </c>
      <c r="G323" s="56"/>
      <c r="H323" s="53">
        <v>175</v>
      </c>
      <c r="I323" s="49">
        <v>1.5999999999999943</v>
      </c>
    </row>
    <row r="324" spans="1:9" ht="12.75">
      <c r="A324" s="42">
        <v>879</v>
      </c>
      <c r="B324" s="42" t="s">
        <v>884</v>
      </c>
      <c r="C324" s="68">
        <v>39593</v>
      </c>
      <c r="D324" s="53">
        <v>21</v>
      </c>
      <c r="E324" s="56"/>
      <c r="F324" s="53">
        <v>1.6000000000000085</v>
      </c>
      <c r="G324" s="56"/>
      <c r="H324" s="53">
        <v>21</v>
      </c>
      <c r="I324" s="49">
        <v>1.6000000000000085</v>
      </c>
    </row>
    <row r="325" spans="1:9" ht="12.75">
      <c r="A325" s="42">
        <v>880</v>
      </c>
      <c r="B325" s="42" t="s">
        <v>884</v>
      </c>
      <c r="C325" s="68">
        <v>39593</v>
      </c>
      <c r="D325" s="53">
        <v>21</v>
      </c>
      <c r="E325" s="56"/>
      <c r="F325" s="53">
        <v>0.19999999999998863</v>
      </c>
      <c r="G325" s="56"/>
      <c r="H325" s="53">
        <v>21</v>
      </c>
      <c r="I325" s="49">
        <v>0.19999999999998863</v>
      </c>
    </row>
    <row r="326" spans="1:9" ht="12.75">
      <c r="A326" s="42">
        <v>881</v>
      </c>
      <c r="B326" s="42" t="s">
        <v>884</v>
      </c>
      <c r="C326" s="68">
        <v>39593</v>
      </c>
      <c r="D326" s="53">
        <v>21</v>
      </c>
      <c r="E326" s="56"/>
      <c r="F326" s="53">
        <v>0.4000000000000057</v>
      </c>
      <c r="G326" s="56"/>
      <c r="H326" s="53">
        <v>21</v>
      </c>
      <c r="I326" s="49">
        <v>0.4000000000000057</v>
      </c>
    </row>
    <row r="327" spans="1:9" ht="12.75">
      <c r="A327" s="42">
        <v>882</v>
      </c>
      <c r="B327" s="42" t="s">
        <v>884</v>
      </c>
      <c r="C327" s="68">
        <v>39593</v>
      </c>
      <c r="D327" s="53">
        <v>20</v>
      </c>
      <c r="E327" s="56"/>
      <c r="F327" s="53">
        <v>0.5999999999999943</v>
      </c>
      <c r="G327" s="56"/>
      <c r="H327" s="53">
        <v>20</v>
      </c>
      <c r="I327" s="49">
        <v>0.5999999999999943</v>
      </c>
    </row>
    <row r="328" spans="1:9" ht="12.75">
      <c r="A328" s="42">
        <v>883</v>
      </c>
      <c r="B328" s="42" t="s">
        <v>884</v>
      </c>
      <c r="C328" s="68">
        <v>39621</v>
      </c>
      <c r="D328" s="53">
        <v>0</v>
      </c>
      <c r="E328" s="56"/>
      <c r="F328" s="53">
        <v>1.5</v>
      </c>
      <c r="G328" s="56"/>
      <c r="H328" s="53">
        <v>0</v>
      </c>
      <c r="I328" s="49">
        <v>1.5</v>
      </c>
    </row>
    <row r="329" spans="1:9" ht="12.75">
      <c r="A329" s="42">
        <v>884</v>
      </c>
      <c r="B329" s="42" t="s">
        <v>884</v>
      </c>
      <c r="C329" s="68">
        <v>39621</v>
      </c>
      <c r="D329" s="53">
        <v>0</v>
      </c>
      <c r="E329" s="56"/>
      <c r="F329" s="53">
        <v>0.5</v>
      </c>
      <c r="G329" s="56"/>
      <c r="H329" s="53">
        <v>0</v>
      </c>
      <c r="I329" s="49">
        <v>0.5</v>
      </c>
    </row>
    <row r="330" spans="1:9" ht="12.75">
      <c r="A330" s="42">
        <v>885</v>
      </c>
      <c r="B330" s="42" t="s">
        <v>884</v>
      </c>
      <c r="C330" s="68">
        <v>39621</v>
      </c>
      <c r="D330" s="53">
        <v>0</v>
      </c>
      <c r="E330" s="56"/>
      <c r="F330" s="53">
        <v>1.3000000000000114</v>
      </c>
      <c r="G330" s="56"/>
      <c r="H330" s="53">
        <v>0</v>
      </c>
      <c r="I330" s="49">
        <v>1.3000000000000114</v>
      </c>
    </row>
    <row r="331" spans="1:9" ht="12.75">
      <c r="A331" s="42">
        <v>886</v>
      </c>
      <c r="B331" s="42" t="s">
        <v>884</v>
      </c>
      <c r="C331" s="68">
        <v>39621</v>
      </c>
      <c r="D331" s="53">
        <v>27</v>
      </c>
      <c r="E331" s="56"/>
      <c r="F331" s="53">
        <v>2.8999999999999915</v>
      </c>
      <c r="G331" s="56"/>
      <c r="H331" s="53">
        <v>27</v>
      </c>
      <c r="I331" s="49">
        <v>2.8999999999999915</v>
      </c>
    </row>
    <row r="332" spans="1:9" ht="12.75">
      <c r="A332" s="42">
        <v>887</v>
      </c>
      <c r="B332" s="42" t="s">
        <v>884</v>
      </c>
      <c r="C332" s="68">
        <v>39621</v>
      </c>
      <c r="D332" s="53">
        <v>2</v>
      </c>
      <c r="E332" s="56"/>
      <c r="F332" s="53">
        <v>0.5</v>
      </c>
      <c r="G332" s="56"/>
      <c r="H332" s="53">
        <v>2</v>
      </c>
      <c r="I332" s="49">
        <v>0.5</v>
      </c>
    </row>
    <row r="333" spans="1:9" ht="12.75">
      <c r="A333" s="42">
        <v>888</v>
      </c>
      <c r="B333" s="42" t="s">
        <v>884</v>
      </c>
      <c r="C333" s="68">
        <v>39621</v>
      </c>
      <c r="D333" s="53">
        <v>2</v>
      </c>
      <c r="E333" s="56"/>
      <c r="F333" s="53">
        <v>0.20000000000000284</v>
      </c>
      <c r="G333" s="56"/>
      <c r="H333" s="53">
        <v>2</v>
      </c>
      <c r="I333" s="49">
        <v>0.20000000000000284</v>
      </c>
    </row>
    <row r="334" spans="1:9" ht="12.75">
      <c r="A334" s="42">
        <v>889</v>
      </c>
      <c r="B334" s="42" t="s">
        <v>884</v>
      </c>
      <c r="C334" s="68">
        <v>39621</v>
      </c>
      <c r="D334" s="53">
        <v>1</v>
      </c>
      <c r="E334" s="56"/>
      <c r="F334" s="53">
        <v>0.09999999999999432</v>
      </c>
      <c r="G334" s="56"/>
      <c r="H334" s="53">
        <v>1</v>
      </c>
      <c r="I334" s="49">
        <v>0.09999999999999432</v>
      </c>
    </row>
    <row r="335" spans="1:9" ht="12.75">
      <c r="A335" s="42">
        <v>1414</v>
      </c>
      <c r="B335" s="42" t="s">
        <v>887</v>
      </c>
      <c r="C335" s="68">
        <v>39744</v>
      </c>
      <c r="D335" s="53">
        <v>20</v>
      </c>
      <c r="E335" s="56"/>
      <c r="F335" s="53">
        <v>0.6000000000000085</v>
      </c>
      <c r="G335" s="56"/>
      <c r="H335" s="53">
        <v>20</v>
      </c>
      <c r="I335" s="49">
        <v>0.6000000000000085</v>
      </c>
    </row>
    <row r="336" spans="1:9" ht="12.75">
      <c r="A336" s="42">
        <v>1415</v>
      </c>
      <c r="B336" s="42" t="s">
        <v>887</v>
      </c>
      <c r="C336" s="68">
        <v>39744</v>
      </c>
      <c r="D336" s="53">
        <v>18</v>
      </c>
      <c r="E336" s="56"/>
      <c r="F336" s="53">
        <v>0.5999999999999943</v>
      </c>
      <c r="G336" s="56"/>
      <c r="H336" s="53">
        <v>18</v>
      </c>
      <c r="I336" s="49">
        <v>0.5999999999999943</v>
      </c>
    </row>
    <row r="337" spans="1:9" ht="12.75">
      <c r="A337" s="42">
        <v>1416</v>
      </c>
      <c r="B337" s="42" t="s">
        <v>887</v>
      </c>
      <c r="C337" s="68">
        <v>39744</v>
      </c>
      <c r="D337" s="53">
        <v>158</v>
      </c>
      <c r="E337" s="56"/>
      <c r="F337" s="53">
        <v>1</v>
      </c>
      <c r="G337" s="56"/>
      <c r="H337" s="53">
        <v>158</v>
      </c>
      <c r="I337" s="49">
        <v>1</v>
      </c>
    </row>
    <row r="338" spans="1:9" ht="12.75">
      <c r="A338" s="42">
        <v>1417</v>
      </c>
      <c r="B338" s="42" t="s">
        <v>887</v>
      </c>
      <c r="C338" s="68">
        <v>39744</v>
      </c>
      <c r="D338" s="53">
        <v>4</v>
      </c>
      <c r="E338" s="56"/>
      <c r="F338" s="53">
        <v>0.20000000000000284</v>
      </c>
      <c r="G338" s="56"/>
      <c r="H338" s="53">
        <v>4</v>
      </c>
      <c r="I338" s="49">
        <v>0.20000000000000284</v>
      </c>
    </row>
    <row r="339" spans="1:9" ht="12.75">
      <c r="A339" s="42">
        <v>1418</v>
      </c>
      <c r="B339" s="42" t="s">
        <v>887</v>
      </c>
      <c r="C339" s="68">
        <v>39744</v>
      </c>
      <c r="D339" s="53">
        <v>117</v>
      </c>
      <c r="E339" s="56"/>
      <c r="F339" s="53">
        <v>1.0999999999999943</v>
      </c>
      <c r="G339" s="56"/>
      <c r="H339" s="53">
        <v>117</v>
      </c>
      <c r="I339" s="49">
        <v>1.0999999999999943</v>
      </c>
    </row>
    <row r="340" spans="1:9" ht="12.75">
      <c r="A340" s="42">
        <v>1419</v>
      </c>
      <c r="B340" s="42" t="s">
        <v>887</v>
      </c>
      <c r="C340" s="68">
        <v>39744</v>
      </c>
      <c r="D340" s="53">
        <v>227</v>
      </c>
      <c r="E340" s="56"/>
      <c r="F340" s="53">
        <v>0.9000000000000057</v>
      </c>
      <c r="G340" s="56"/>
      <c r="H340" s="53">
        <v>227</v>
      </c>
      <c r="I340" s="49">
        <v>0.9000000000000057</v>
      </c>
    </row>
    <row r="341" spans="1:9" ht="12.75">
      <c r="A341" s="42">
        <v>1420</v>
      </c>
      <c r="B341" s="42" t="s">
        <v>887</v>
      </c>
      <c r="C341" s="68">
        <v>39744</v>
      </c>
      <c r="D341" s="53">
        <v>202</v>
      </c>
      <c r="E341" s="56"/>
      <c r="F341" s="53">
        <v>1</v>
      </c>
      <c r="G341" s="56"/>
      <c r="H341" s="53">
        <v>202</v>
      </c>
      <c r="I341" s="49">
        <v>1</v>
      </c>
    </row>
    <row r="342" spans="1:9" ht="12.75">
      <c r="A342" s="42">
        <v>1421</v>
      </c>
      <c r="B342" s="42" t="s">
        <v>887</v>
      </c>
      <c r="C342" s="68">
        <v>39744</v>
      </c>
      <c r="D342" s="53">
        <v>46</v>
      </c>
      <c r="E342" s="56"/>
      <c r="F342" s="53">
        <v>0.7999999999999972</v>
      </c>
      <c r="G342" s="56"/>
      <c r="H342" s="53">
        <v>46</v>
      </c>
      <c r="I342" s="49">
        <v>0.7999999999999972</v>
      </c>
    </row>
    <row r="343" spans="1:9" ht="12.75">
      <c r="A343" s="42">
        <v>1422</v>
      </c>
      <c r="B343" s="42" t="s">
        <v>887</v>
      </c>
      <c r="C343" s="68">
        <v>39744</v>
      </c>
      <c r="D343" s="53">
        <v>175</v>
      </c>
      <c r="E343" s="56"/>
      <c r="F343" s="53">
        <v>1.2</v>
      </c>
      <c r="G343" s="56"/>
      <c r="H343" s="53">
        <v>175</v>
      </c>
      <c r="I343" s="49">
        <v>1.2</v>
      </c>
    </row>
    <row r="344" spans="1:9" ht="12.75">
      <c r="A344" s="42">
        <v>1423</v>
      </c>
      <c r="B344" s="42" t="s">
        <v>887</v>
      </c>
      <c r="C344" s="68">
        <v>39743</v>
      </c>
      <c r="D344" s="53">
        <v>396</v>
      </c>
      <c r="E344" s="56"/>
      <c r="F344" s="53">
        <v>3.5999999999999943</v>
      </c>
      <c r="G344" s="56"/>
      <c r="H344" s="53">
        <v>396</v>
      </c>
      <c r="I344" s="49">
        <v>3.5999999999999943</v>
      </c>
    </row>
    <row r="345" spans="1:9" ht="12.75">
      <c r="A345" s="42">
        <v>1424</v>
      </c>
      <c r="B345" s="42" t="s">
        <v>887</v>
      </c>
      <c r="C345" s="68">
        <v>39743</v>
      </c>
      <c r="D345" s="53">
        <v>9</v>
      </c>
      <c r="E345" s="56"/>
      <c r="F345" s="53">
        <v>0.4000000000000057</v>
      </c>
      <c r="G345" s="56"/>
      <c r="H345" s="53">
        <v>9</v>
      </c>
      <c r="I345" s="49">
        <v>0.4000000000000057</v>
      </c>
    </row>
    <row r="346" spans="1:9" ht="12.75">
      <c r="A346" s="42">
        <v>1425</v>
      </c>
      <c r="B346" s="42" t="s">
        <v>887</v>
      </c>
      <c r="C346" s="68">
        <v>39743</v>
      </c>
      <c r="D346" s="53">
        <v>41</v>
      </c>
      <c r="E346" s="56"/>
      <c r="F346" s="53">
        <v>0.7999999999999972</v>
      </c>
      <c r="G346" s="56"/>
      <c r="H346" s="53">
        <v>41</v>
      </c>
      <c r="I346" s="49">
        <v>0.7999999999999972</v>
      </c>
    </row>
    <row r="347" spans="1:9" ht="12.75">
      <c r="A347" s="42">
        <v>1426</v>
      </c>
      <c r="B347" s="42" t="s">
        <v>887</v>
      </c>
      <c r="C347" s="68">
        <v>39743</v>
      </c>
      <c r="D347" s="53">
        <v>59</v>
      </c>
      <c r="E347" s="56"/>
      <c r="F347" s="53">
        <v>0.7999999999999972</v>
      </c>
      <c r="G347" s="56"/>
      <c r="H347" s="53">
        <v>59</v>
      </c>
      <c r="I347" s="49">
        <v>0.7999999999999972</v>
      </c>
    </row>
    <row r="348" spans="1:9" ht="12.75">
      <c r="A348" s="42">
        <v>1427</v>
      </c>
      <c r="B348" s="42" t="s">
        <v>887</v>
      </c>
      <c r="C348" s="68">
        <v>39743</v>
      </c>
      <c r="D348" s="53">
        <v>21</v>
      </c>
      <c r="E348" s="56"/>
      <c r="F348" s="53">
        <v>0.29999999999999716</v>
      </c>
      <c r="G348" s="56"/>
      <c r="H348" s="53">
        <v>21</v>
      </c>
      <c r="I348" s="49">
        <v>0.29999999999999716</v>
      </c>
    </row>
    <row r="349" spans="1:9" ht="12.75">
      <c r="A349" s="42">
        <v>1428</v>
      </c>
      <c r="B349" s="42" t="s">
        <v>887</v>
      </c>
      <c r="C349" s="68">
        <v>39743</v>
      </c>
      <c r="D349" s="53">
        <v>15</v>
      </c>
      <c r="E349" s="56"/>
      <c r="F349" s="53">
        <v>0.7000000000000028</v>
      </c>
      <c r="G349" s="56"/>
      <c r="H349" s="53">
        <v>15</v>
      </c>
      <c r="I349" s="49">
        <v>0.7000000000000028</v>
      </c>
    </row>
    <row r="350" spans="1:9" ht="12.75">
      <c r="A350" s="42">
        <v>1429</v>
      </c>
      <c r="B350" s="42" t="s">
        <v>887</v>
      </c>
      <c r="C350" s="68">
        <v>39743</v>
      </c>
      <c r="D350" s="53">
        <v>66</v>
      </c>
      <c r="E350" s="56"/>
      <c r="F350" s="53">
        <v>1.3</v>
      </c>
      <c r="G350" s="56"/>
      <c r="H350" s="53">
        <v>66</v>
      </c>
      <c r="I350" s="49">
        <v>1.3</v>
      </c>
    </row>
    <row r="351" spans="1:9" ht="12.75">
      <c r="A351" s="42">
        <v>1430</v>
      </c>
      <c r="B351" s="42" t="s">
        <v>887</v>
      </c>
      <c r="C351" s="68">
        <v>39743</v>
      </c>
      <c r="D351" s="53">
        <v>113</v>
      </c>
      <c r="E351" s="56"/>
      <c r="F351" s="53">
        <v>0.7000000000000028</v>
      </c>
      <c r="G351" s="56"/>
      <c r="H351" s="53">
        <v>113</v>
      </c>
      <c r="I351" s="49">
        <v>0.7000000000000028</v>
      </c>
    </row>
    <row r="352" spans="1:9" ht="12.75">
      <c r="A352" s="42">
        <v>1431</v>
      </c>
      <c r="B352" s="42" t="s">
        <v>887</v>
      </c>
      <c r="C352" s="68">
        <v>39743</v>
      </c>
      <c r="D352" s="53">
        <v>16</v>
      </c>
      <c r="E352" s="56"/>
      <c r="F352" s="53">
        <v>0.6000000000000085</v>
      </c>
      <c r="G352" s="56"/>
      <c r="H352" s="53">
        <v>16</v>
      </c>
      <c r="I352" s="49">
        <v>0.6000000000000085</v>
      </c>
    </row>
    <row r="353" spans="1:9" ht="12.75">
      <c r="A353" s="42">
        <v>1432</v>
      </c>
      <c r="B353" s="42" t="s">
        <v>887</v>
      </c>
      <c r="C353" s="68">
        <v>39743</v>
      </c>
      <c r="D353" s="53">
        <v>42</v>
      </c>
      <c r="E353" s="56"/>
      <c r="F353" s="53">
        <v>1.3999999999999915</v>
      </c>
      <c r="G353" s="56"/>
      <c r="H353" s="53">
        <v>42</v>
      </c>
      <c r="I353" s="49">
        <v>1.3999999999999915</v>
      </c>
    </row>
    <row r="354" spans="1:9" ht="12.75">
      <c r="A354" s="42">
        <v>1433</v>
      </c>
      <c r="B354" s="42" t="s">
        <v>887</v>
      </c>
      <c r="C354" s="68">
        <v>39743</v>
      </c>
      <c r="D354" s="53">
        <v>46</v>
      </c>
      <c r="E354" s="56"/>
      <c r="F354" s="53">
        <v>0.7999999999999972</v>
      </c>
      <c r="G354" s="56"/>
      <c r="H354" s="53">
        <v>46</v>
      </c>
      <c r="I354" s="49">
        <v>0.7999999999999972</v>
      </c>
    </row>
    <row r="355" spans="1:9" ht="12.75">
      <c r="A355" s="42">
        <v>1434</v>
      </c>
      <c r="B355" s="42" t="s">
        <v>887</v>
      </c>
      <c r="C355" s="68">
        <v>39742</v>
      </c>
      <c r="D355" s="53">
        <v>54</v>
      </c>
      <c r="E355" s="56"/>
      <c r="F355" s="53">
        <v>0.7000000000000028</v>
      </c>
      <c r="G355" s="56"/>
      <c r="H355" s="53">
        <v>54</v>
      </c>
      <c r="I355" s="49">
        <v>0.7000000000000028</v>
      </c>
    </row>
    <row r="356" spans="1:9" ht="12.75">
      <c r="A356" s="42">
        <v>1435</v>
      </c>
      <c r="B356" s="42" t="s">
        <v>887</v>
      </c>
      <c r="C356" s="68">
        <v>39742</v>
      </c>
      <c r="D356" s="53">
        <v>12</v>
      </c>
      <c r="E356" s="56"/>
      <c r="F356" s="53">
        <v>0.20000000000000284</v>
      </c>
      <c r="G356" s="56"/>
      <c r="H356" s="53">
        <v>12</v>
      </c>
      <c r="I356" s="49">
        <v>0.20000000000000284</v>
      </c>
    </row>
    <row r="357" spans="1:9" ht="12.75">
      <c r="A357" s="42">
        <v>1436</v>
      </c>
      <c r="B357" s="42" t="s">
        <v>887</v>
      </c>
      <c r="C357" s="68">
        <v>39742</v>
      </c>
      <c r="D357" s="53">
        <v>57</v>
      </c>
      <c r="E357" s="56"/>
      <c r="F357" s="53">
        <v>0.7000000000000028</v>
      </c>
      <c r="G357" s="56"/>
      <c r="H357" s="53">
        <v>57</v>
      </c>
      <c r="I357" s="49">
        <v>0.7000000000000028</v>
      </c>
    </row>
    <row r="358" spans="1:9" ht="12.75">
      <c r="A358" s="42">
        <v>1437</v>
      </c>
      <c r="B358" s="42" t="s">
        <v>887</v>
      </c>
      <c r="C358" s="68">
        <v>39742</v>
      </c>
      <c r="D358" s="53">
        <v>54</v>
      </c>
      <c r="E358" s="56"/>
      <c r="F358" s="53">
        <v>0.5999999999999943</v>
      </c>
      <c r="G358" s="56"/>
      <c r="H358" s="53">
        <v>54</v>
      </c>
      <c r="I358" s="49">
        <v>0.5999999999999943</v>
      </c>
    </row>
    <row r="359" spans="1:9" ht="12.75">
      <c r="A359" s="42">
        <v>1438</v>
      </c>
      <c r="B359" s="42" t="s">
        <v>887</v>
      </c>
      <c r="C359" s="68">
        <v>39742</v>
      </c>
      <c r="D359" s="53">
        <v>34</v>
      </c>
      <c r="E359" s="56"/>
      <c r="F359" s="53">
        <v>1.2</v>
      </c>
      <c r="G359" s="56"/>
      <c r="H359" s="53">
        <v>34</v>
      </c>
      <c r="I359" s="49">
        <v>1.2</v>
      </c>
    </row>
    <row r="360" spans="1:9" ht="12.75">
      <c r="A360" s="42">
        <v>1439</v>
      </c>
      <c r="B360" s="42" t="s">
        <v>887</v>
      </c>
      <c r="C360" s="68">
        <v>39742</v>
      </c>
      <c r="D360" s="53">
        <v>36</v>
      </c>
      <c r="E360" s="56"/>
      <c r="F360" s="53">
        <v>2.4000000000000057</v>
      </c>
      <c r="G360" s="56"/>
      <c r="H360" s="53">
        <v>36</v>
      </c>
      <c r="I360" s="49">
        <v>2.4000000000000057</v>
      </c>
    </row>
    <row r="361" spans="1:9" ht="12.75">
      <c r="A361" s="42">
        <v>1440</v>
      </c>
      <c r="B361" s="42" t="s">
        <v>887</v>
      </c>
      <c r="C361" s="68">
        <v>39742</v>
      </c>
      <c r="D361" s="53">
        <v>50</v>
      </c>
      <c r="E361" s="56"/>
      <c r="F361" s="53">
        <v>1.3999999999999915</v>
      </c>
      <c r="G361" s="56"/>
      <c r="H361" s="53">
        <v>50</v>
      </c>
      <c r="I361" s="49">
        <v>1.3999999999999915</v>
      </c>
    </row>
    <row r="362" spans="1:9" ht="12.75">
      <c r="A362" s="42">
        <v>1441</v>
      </c>
      <c r="B362" s="42" t="s">
        <v>887</v>
      </c>
      <c r="C362" s="68">
        <v>39742</v>
      </c>
      <c r="D362" s="53">
        <v>103</v>
      </c>
      <c r="E362" s="56"/>
      <c r="F362" s="53">
        <v>0.7999999999999972</v>
      </c>
      <c r="G362" s="56"/>
      <c r="H362" s="53">
        <v>103</v>
      </c>
      <c r="I362" s="49">
        <v>0.7999999999999972</v>
      </c>
    </row>
    <row r="363" spans="1:9" ht="12.75">
      <c r="A363" s="42">
        <v>1442</v>
      </c>
      <c r="B363" s="42" t="s">
        <v>887</v>
      </c>
      <c r="C363" s="68">
        <v>39742</v>
      </c>
      <c r="D363" s="53">
        <v>31</v>
      </c>
      <c r="E363" s="56"/>
      <c r="F363" s="53">
        <v>1.7</v>
      </c>
      <c r="G363" s="56"/>
      <c r="H363" s="53">
        <v>31</v>
      </c>
      <c r="I363" s="49">
        <v>1.7</v>
      </c>
    </row>
    <row r="364" spans="1:9" ht="12.75">
      <c r="A364" s="42">
        <v>1443</v>
      </c>
      <c r="B364" s="42" t="s">
        <v>887</v>
      </c>
      <c r="C364" s="68">
        <v>39742</v>
      </c>
      <c r="D364" s="53">
        <v>50</v>
      </c>
      <c r="E364" s="56"/>
      <c r="F364" s="53">
        <v>1</v>
      </c>
      <c r="G364" s="56"/>
      <c r="H364" s="53">
        <v>50</v>
      </c>
      <c r="I364" s="49">
        <v>1</v>
      </c>
    </row>
    <row r="365" spans="1:9" ht="12.75">
      <c r="A365" s="42">
        <v>1444</v>
      </c>
      <c r="B365" s="42" t="s">
        <v>887</v>
      </c>
      <c r="C365" s="68">
        <v>39741</v>
      </c>
      <c r="D365" s="53">
        <v>29</v>
      </c>
      <c r="E365" s="56"/>
      <c r="F365" s="53">
        <v>0.9000000000000057</v>
      </c>
      <c r="G365" s="56"/>
      <c r="H365" s="53">
        <v>29</v>
      </c>
      <c r="I365" s="49">
        <v>0.9000000000000057</v>
      </c>
    </row>
    <row r="366" spans="1:9" ht="12.75">
      <c r="A366" s="42">
        <v>1445</v>
      </c>
      <c r="B366" s="42" t="s">
        <v>887</v>
      </c>
      <c r="C366" s="68">
        <v>39741</v>
      </c>
      <c r="D366" s="53">
        <v>9</v>
      </c>
      <c r="E366" s="56"/>
      <c r="F366" s="53">
        <v>0.20000000000000284</v>
      </c>
      <c r="G366" s="56"/>
      <c r="H366" s="53">
        <v>9</v>
      </c>
      <c r="I366" s="49">
        <v>0.20000000000000284</v>
      </c>
    </row>
    <row r="367" spans="1:9" ht="12.75">
      <c r="A367" s="42">
        <v>1446</v>
      </c>
      <c r="B367" s="42" t="s">
        <v>887</v>
      </c>
      <c r="C367" s="68">
        <v>39741</v>
      </c>
      <c r="D367" s="53">
        <v>14</v>
      </c>
      <c r="E367" s="56"/>
      <c r="F367" s="53">
        <v>0.6999999999999886</v>
      </c>
      <c r="G367" s="56"/>
      <c r="H367" s="53">
        <v>14</v>
      </c>
      <c r="I367" s="49">
        <v>0.6999999999999886</v>
      </c>
    </row>
    <row r="368" spans="1:9" ht="12.75">
      <c r="A368" s="42">
        <v>1447</v>
      </c>
      <c r="B368" s="42" t="s">
        <v>887</v>
      </c>
      <c r="C368" s="68">
        <v>39741</v>
      </c>
      <c r="D368" s="53">
        <v>17</v>
      </c>
      <c r="E368" s="56"/>
      <c r="F368" s="53">
        <v>0.8000000000000114</v>
      </c>
      <c r="G368" s="56"/>
      <c r="H368" s="53">
        <v>17</v>
      </c>
      <c r="I368" s="49">
        <v>0.8000000000000114</v>
      </c>
    </row>
    <row r="369" spans="1:9" ht="12.75">
      <c r="A369" s="42">
        <v>1448</v>
      </c>
      <c r="B369" s="42" t="s">
        <v>887</v>
      </c>
      <c r="C369" s="68">
        <v>39741</v>
      </c>
      <c r="D369" s="53">
        <v>31</v>
      </c>
      <c r="E369" s="56"/>
      <c r="F369" s="53">
        <v>0.5</v>
      </c>
      <c r="G369" s="56"/>
      <c r="H369" s="53">
        <v>31</v>
      </c>
      <c r="I369" s="49">
        <v>0.5</v>
      </c>
    </row>
    <row r="370" spans="1:9" ht="12.75">
      <c r="A370" s="42">
        <v>1449</v>
      </c>
      <c r="B370" s="42" t="s">
        <v>887</v>
      </c>
      <c r="C370" s="68">
        <v>39741</v>
      </c>
      <c r="D370" s="53">
        <v>6</v>
      </c>
      <c r="E370" s="56"/>
      <c r="F370" s="53">
        <v>0.799999999999983</v>
      </c>
      <c r="G370" s="56"/>
      <c r="H370" s="53">
        <v>6</v>
      </c>
      <c r="I370" s="49">
        <v>0.799999999999983</v>
      </c>
    </row>
    <row r="371" spans="1:9" ht="12.75">
      <c r="A371" s="42">
        <v>1450</v>
      </c>
      <c r="B371" s="42" t="s">
        <v>887</v>
      </c>
      <c r="C371" s="68">
        <v>39741</v>
      </c>
      <c r="D371" s="53">
        <v>0</v>
      </c>
      <c r="E371" s="56"/>
      <c r="F371" s="53">
        <v>0.10000000000002274</v>
      </c>
      <c r="G371" s="56"/>
      <c r="H371" s="53">
        <v>0</v>
      </c>
      <c r="I371" s="49">
        <v>0.10000000000002274</v>
      </c>
    </row>
    <row r="372" spans="1:9" ht="12.75">
      <c r="A372" s="42">
        <v>1451</v>
      </c>
      <c r="B372" s="42" t="s">
        <v>887</v>
      </c>
      <c r="C372" s="68">
        <v>39741</v>
      </c>
      <c r="D372" s="53">
        <v>4</v>
      </c>
      <c r="E372" s="56"/>
      <c r="F372" s="53">
        <v>0.5</v>
      </c>
      <c r="G372" s="56"/>
      <c r="H372" s="53">
        <v>4</v>
      </c>
      <c r="I372" s="49">
        <v>0.5</v>
      </c>
    </row>
    <row r="373" spans="1:9" ht="12.75">
      <c r="A373" s="42">
        <v>1452</v>
      </c>
      <c r="B373" s="42" t="s">
        <v>887</v>
      </c>
      <c r="C373" s="68">
        <v>39741</v>
      </c>
      <c r="D373" s="53">
        <v>4</v>
      </c>
      <c r="E373" s="56"/>
      <c r="F373" s="53">
        <v>0.6999999999999886</v>
      </c>
      <c r="G373" s="56"/>
      <c r="H373" s="53">
        <v>4</v>
      </c>
      <c r="I373" s="49">
        <v>0.6999999999999886</v>
      </c>
    </row>
    <row r="374" spans="1:9" ht="12.75">
      <c r="A374" s="42">
        <v>1453</v>
      </c>
      <c r="B374" s="42" t="s">
        <v>887</v>
      </c>
      <c r="C374" s="68">
        <v>39741</v>
      </c>
      <c r="D374" s="53">
        <v>20</v>
      </c>
      <c r="E374" s="56"/>
      <c r="F374" s="53">
        <v>0.5999999999999943</v>
      </c>
      <c r="G374" s="56"/>
      <c r="H374" s="53">
        <v>20</v>
      </c>
      <c r="I374" s="49">
        <v>0.5999999999999943</v>
      </c>
    </row>
    <row r="375" spans="1:9" ht="12.75">
      <c r="A375" s="42">
        <v>1454</v>
      </c>
      <c r="B375" s="42" t="s">
        <v>887</v>
      </c>
      <c r="C375" s="68">
        <v>39741</v>
      </c>
      <c r="D375" s="53">
        <v>78</v>
      </c>
      <c r="E375" s="56"/>
      <c r="F375" s="53">
        <v>0.4000000000000057</v>
      </c>
      <c r="G375" s="56"/>
      <c r="H375" s="53">
        <v>78</v>
      </c>
      <c r="I375" s="49">
        <v>0.4000000000000057</v>
      </c>
    </row>
    <row r="376" spans="1:9" ht="12.75">
      <c r="A376" s="42">
        <v>1455</v>
      </c>
      <c r="B376" s="42" t="s">
        <v>887</v>
      </c>
      <c r="C376" s="68">
        <v>39741</v>
      </c>
      <c r="D376" s="53">
        <v>189</v>
      </c>
      <c r="E376" s="56"/>
      <c r="F376" s="53">
        <v>1.0999999999999943</v>
      </c>
      <c r="G376" s="56"/>
      <c r="H376" s="53">
        <v>189</v>
      </c>
      <c r="I376" s="49">
        <v>1.0999999999999943</v>
      </c>
    </row>
    <row r="377" spans="1:9" ht="12.75">
      <c r="A377" s="48" t="s">
        <v>836</v>
      </c>
      <c r="B377" s="52"/>
      <c r="C377" s="52"/>
      <c r="D377" s="55">
        <v>10108</v>
      </c>
      <c r="E377" s="57">
        <v>513</v>
      </c>
      <c r="F377" s="55">
        <v>402.80000000000007</v>
      </c>
      <c r="G377" s="57">
        <v>102.3</v>
      </c>
      <c r="H377" s="55">
        <v>10621</v>
      </c>
      <c r="I377" s="51">
        <v>505.10000000000025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H403"/>
  <sheetViews>
    <sheetView tabSelected="1" zoomScalePageLayoutView="0" workbookViewId="0" topLeftCell="A1">
      <pane xSplit="3" ySplit="1" topLeftCell="D241" activePane="bottomRight" state="frozen"/>
      <selection pane="topLeft" activeCell="A1" sqref="A1"/>
      <selection pane="topRight" activeCell="D1" sqref="D1"/>
      <selection pane="bottomLeft" activeCell="A2" sqref="A2"/>
      <selection pane="bottomRight" activeCell="AA256" sqref="AA256"/>
    </sheetView>
  </sheetViews>
  <sheetFormatPr defaultColWidth="6.421875" defaultRowHeight="14.25" customHeight="1"/>
  <cols>
    <col min="1" max="1" width="6.421875" style="0" customWidth="1"/>
    <col min="2" max="2" width="10.00390625" style="0" customWidth="1"/>
    <col min="3" max="3" width="15.421875" style="0" customWidth="1"/>
    <col min="4" max="4" width="8.7109375" style="0" customWidth="1"/>
    <col min="5" max="8" width="8.140625" style="0" customWidth="1"/>
    <col min="9" max="9" width="16.28125" style="0" customWidth="1"/>
    <col min="10" max="10" width="17.28125" style="0" customWidth="1"/>
    <col min="11" max="12" width="10.8515625" style="0" customWidth="1"/>
    <col min="13" max="13" width="9.421875" style="4" customWidth="1"/>
    <col min="14" max="14" width="8.8515625" style="0" customWidth="1"/>
    <col min="15" max="15" width="11.57421875" style="73" bestFit="1" customWidth="1"/>
    <col min="16" max="16" width="19.140625" style="0" customWidth="1"/>
    <col min="17" max="17" width="22.57421875" style="0" customWidth="1"/>
    <col min="18" max="18" width="12.140625" style="0" customWidth="1"/>
    <col min="19" max="19" width="10.28125" style="13" customWidth="1"/>
    <col min="20" max="20" width="9.8515625" style="0" customWidth="1"/>
    <col min="21" max="21" width="12.8515625" style="0" customWidth="1"/>
    <col min="22" max="22" width="9.140625" style="0" customWidth="1"/>
    <col min="23" max="23" width="7.00390625" style="0" customWidth="1"/>
    <col min="24" max="24" width="7.57421875" style="0" customWidth="1"/>
    <col min="25" max="25" width="8.140625" style="0" customWidth="1"/>
    <col min="26" max="26" width="7.28125" style="0" customWidth="1"/>
    <col min="27" max="27" width="53.8515625" style="0" customWidth="1"/>
    <col min="28" max="28" width="20.140625" style="0" customWidth="1"/>
    <col min="29" max="29" width="10.8515625" style="0" customWidth="1"/>
  </cols>
  <sheetData>
    <row r="1" spans="1:29" s="6" customFormat="1" ht="40.5" customHeight="1">
      <c r="A1" s="6" t="s">
        <v>840</v>
      </c>
      <c r="B1" s="5" t="s">
        <v>3</v>
      </c>
      <c r="C1" s="5" t="s">
        <v>4</v>
      </c>
      <c r="D1" s="8" t="s">
        <v>295</v>
      </c>
      <c r="E1" s="8" t="s">
        <v>296</v>
      </c>
      <c r="F1" s="87" t="s">
        <v>874</v>
      </c>
      <c r="G1" s="41" t="s">
        <v>621</v>
      </c>
      <c r="H1" s="41" t="s">
        <v>622</v>
      </c>
      <c r="I1" s="41" t="s">
        <v>623</v>
      </c>
      <c r="J1" s="41" t="s">
        <v>624</v>
      </c>
      <c r="K1" s="41" t="s">
        <v>625</v>
      </c>
      <c r="L1" s="41" t="s">
        <v>626</v>
      </c>
      <c r="M1" s="14" t="s">
        <v>620</v>
      </c>
      <c r="N1" s="5" t="s">
        <v>151</v>
      </c>
      <c r="O1" s="71" t="s">
        <v>0</v>
      </c>
      <c r="P1" s="5" t="s">
        <v>1</v>
      </c>
      <c r="Q1" s="5" t="s">
        <v>2</v>
      </c>
      <c r="R1" s="5" t="s">
        <v>5</v>
      </c>
      <c r="S1" s="14" t="s">
        <v>6</v>
      </c>
      <c r="T1" s="5" t="s">
        <v>7</v>
      </c>
      <c r="U1" s="5" t="s">
        <v>8</v>
      </c>
      <c r="V1" s="5" t="s">
        <v>9</v>
      </c>
      <c r="W1" s="5" t="s">
        <v>10</v>
      </c>
      <c r="X1" s="5" t="s">
        <v>11</v>
      </c>
      <c r="Y1" s="5" t="s">
        <v>12</v>
      </c>
      <c r="Z1" s="5" t="s">
        <v>13</v>
      </c>
      <c r="AA1" s="5" t="s">
        <v>14</v>
      </c>
      <c r="AB1" s="5" t="s">
        <v>267</v>
      </c>
      <c r="AC1" s="5" t="s">
        <v>15</v>
      </c>
    </row>
    <row r="2" spans="1:29" s="6" customFormat="1" ht="14.25" customHeight="1">
      <c r="A2" s="6" t="str">
        <f aca="true" t="shared" si="0" ref="A2:A65">IF(D2=D1,"2","1")</f>
        <v>1</v>
      </c>
      <c r="B2" s="1" t="s">
        <v>491</v>
      </c>
      <c r="C2" s="1" t="s">
        <v>492</v>
      </c>
      <c r="D2" s="8">
        <v>544</v>
      </c>
      <c r="E2" s="8">
        <v>544</v>
      </c>
      <c r="F2" s="40" t="s">
        <v>879</v>
      </c>
      <c r="G2" s="39">
        <v>816.3</v>
      </c>
      <c r="H2" s="39">
        <v>5.5</v>
      </c>
      <c r="I2" s="40" t="s">
        <v>627</v>
      </c>
      <c r="J2" s="40" t="s">
        <v>628</v>
      </c>
      <c r="K2" s="39">
        <v>82.3</v>
      </c>
      <c r="L2" s="39">
        <v>78.1</v>
      </c>
      <c r="M2" s="28">
        <v>5.9</v>
      </c>
      <c r="N2" s="26" t="s">
        <v>488</v>
      </c>
      <c r="O2" s="72">
        <v>39553</v>
      </c>
      <c r="P2" s="25" t="s">
        <v>489</v>
      </c>
      <c r="Q2" s="25" t="s">
        <v>490</v>
      </c>
      <c r="R2" s="5"/>
      <c r="S2" s="32">
        <v>6</v>
      </c>
      <c r="T2" s="37">
        <v>0</v>
      </c>
      <c r="U2" s="37">
        <v>0</v>
      </c>
      <c r="V2" s="26" t="s">
        <v>22</v>
      </c>
      <c r="W2" s="19">
        <v>0</v>
      </c>
      <c r="X2" s="19">
        <v>0</v>
      </c>
      <c r="Y2" s="19">
        <v>0</v>
      </c>
      <c r="Z2" s="14">
        <v>0</v>
      </c>
      <c r="AA2" s="24" t="s">
        <v>493</v>
      </c>
      <c r="AB2" s="5"/>
      <c r="AC2" s="5"/>
    </row>
    <row r="3" spans="1:29" s="6" customFormat="1" ht="14.25" customHeight="1">
      <c r="A3" s="6" t="str">
        <f t="shared" si="0"/>
        <v>1</v>
      </c>
      <c r="B3" s="1" t="s">
        <v>491</v>
      </c>
      <c r="C3" s="1" t="s">
        <v>492</v>
      </c>
      <c r="D3" s="8">
        <v>545</v>
      </c>
      <c r="E3" s="8">
        <v>545</v>
      </c>
      <c r="F3" s="40" t="s">
        <v>879</v>
      </c>
      <c r="G3" s="39">
        <v>821.8</v>
      </c>
      <c r="H3" s="39">
        <v>0.4000000000000057</v>
      </c>
      <c r="I3" s="40" t="s">
        <v>628</v>
      </c>
      <c r="J3" s="40" t="s">
        <v>629</v>
      </c>
      <c r="K3" s="39">
        <v>87.8</v>
      </c>
      <c r="L3" s="39">
        <v>72.6</v>
      </c>
      <c r="M3" s="28"/>
      <c r="N3" s="26"/>
      <c r="O3" s="72">
        <v>39553</v>
      </c>
      <c r="P3" s="25"/>
      <c r="Q3" s="25"/>
      <c r="R3" s="5"/>
      <c r="S3" s="32">
        <v>5</v>
      </c>
      <c r="T3" s="37">
        <v>0</v>
      </c>
      <c r="U3" s="37">
        <v>0</v>
      </c>
      <c r="V3" s="26" t="s">
        <v>22</v>
      </c>
      <c r="W3" s="37">
        <v>0</v>
      </c>
      <c r="X3" s="37">
        <v>0</v>
      </c>
      <c r="Y3" s="37">
        <v>0</v>
      </c>
      <c r="Z3" s="16">
        <v>0</v>
      </c>
      <c r="AA3" s="24"/>
      <c r="AB3" s="5"/>
      <c r="AC3" s="5"/>
    </row>
    <row r="4" spans="1:29" s="6" customFormat="1" ht="14.25" customHeight="1">
      <c r="A4" s="6" t="str">
        <f t="shared" si="0"/>
        <v>1</v>
      </c>
      <c r="B4" s="1" t="s">
        <v>491</v>
      </c>
      <c r="C4" s="1" t="s">
        <v>492</v>
      </c>
      <c r="D4" s="8">
        <v>546</v>
      </c>
      <c r="E4" s="8">
        <v>546</v>
      </c>
      <c r="F4" s="40" t="s">
        <v>879</v>
      </c>
      <c r="G4" s="39">
        <v>822.2</v>
      </c>
      <c r="H4" s="39">
        <v>1.0999999999999943</v>
      </c>
      <c r="I4" s="40" t="s">
        <v>629</v>
      </c>
      <c r="J4" s="40" t="s">
        <v>630</v>
      </c>
      <c r="K4" s="39">
        <v>88.2</v>
      </c>
      <c r="L4" s="39">
        <v>72.2</v>
      </c>
      <c r="M4" s="28">
        <v>9.1</v>
      </c>
      <c r="N4" s="26" t="s">
        <v>496</v>
      </c>
      <c r="O4" s="72">
        <v>39553</v>
      </c>
      <c r="P4" s="12">
        <v>88.2</v>
      </c>
      <c r="Q4" s="12">
        <v>97.3</v>
      </c>
      <c r="R4" s="5"/>
      <c r="S4" s="32">
        <v>1</v>
      </c>
      <c r="T4" s="37">
        <v>0</v>
      </c>
      <c r="U4" s="37">
        <v>0</v>
      </c>
      <c r="V4" s="26" t="s">
        <v>22</v>
      </c>
      <c r="W4" s="37">
        <v>0</v>
      </c>
      <c r="X4" s="37">
        <v>0</v>
      </c>
      <c r="Y4" s="37">
        <v>0</v>
      </c>
      <c r="Z4" s="16">
        <v>0</v>
      </c>
      <c r="AA4" s="23"/>
      <c r="AB4" s="5"/>
      <c r="AC4" s="5"/>
    </row>
    <row r="5" spans="1:29" s="6" customFormat="1" ht="14.25" customHeight="1">
      <c r="A5" s="6" t="str">
        <f t="shared" si="0"/>
        <v>1</v>
      </c>
      <c r="B5" s="1" t="s">
        <v>491</v>
      </c>
      <c r="C5" s="1" t="s">
        <v>492</v>
      </c>
      <c r="D5" s="8">
        <v>547</v>
      </c>
      <c r="E5" s="8">
        <v>547</v>
      </c>
      <c r="F5" s="40" t="s">
        <v>880</v>
      </c>
      <c r="G5" s="39">
        <v>823.3</v>
      </c>
      <c r="H5" s="39">
        <v>1.1000000000000085</v>
      </c>
      <c r="I5" s="40" t="s">
        <v>630</v>
      </c>
      <c r="J5" s="40" t="s">
        <v>631</v>
      </c>
      <c r="K5" s="39">
        <v>89.3</v>
      </c>
      <c r="L5" s="39">
        <v>71.1</v>
      </c>
      <c r="M5" s="28"/>
      <c r="N5" s="26"/>
      <c r="O5" s="72">
        <v>39553</v>
      </c>
      <c r="P5" s="12"/>
      <c r="Q5" s="12"/>
      <c r="R5" s="5"/>
      <c r="S5" s="32">
        <v>0</v>
      </c>
      <c r="T5" s="37">
        <v>0</v>
      </c>
      <c r="U5" s="37">
        <v>0</v>
      </c>
      <c r="V5" s="26" t="s">
        <v>22</v>
      </c>
      <c r="W5" s="37">
        <v>0</v>
      </c>
      <c r="X5" s="37">
        <v>0</v>
      </c>
      <c r="Y5" s="37">
        <v>0</v>
      </c>
      <c r="Z5" s="16">
        <v>0</v>
      </c>
      <c r="AA5" s="23"/>
      <c r="AB5" s="5"/>
      <c r="AC5" s="5"/>
    </row>
    <row r="6" spans="1:29" s="6" customFormat="1" ht="14.25" customHeight="1">
      <c r="A6" s="6" t="str">
        <f t="shared" si="0"/>
        <v>1</v>
      </c>
      <c r="B6" s="1" t="s">
        <v>491</v>
      </c>
      <c r="C6" s="1" t="s">
        <v>492</v>
      </c>
      <c r="D6" s="8">
        <v>548</v>
      </c>
      <c r="E6" s="8">
        <v>548</v>
      </c>
      <c r="F6" s="40" t="s">
        <v>880</v>
      </c>
      <c r="G6" s="39">
        <v>824.4</v>
      </c>
      <c r="H6" s="39">
        <v>1.3999999999999915</v>
      </c>
      <c r="I6" s="40" t="s">
        <v>631</v>
      </c>
      <c r="J6" s="40" t="s">
        <v>632</v>
      </c>
      <c r="K6" s="39">
        <v>90.4</v>
      </c>
      <c r="L6" s="39">
        <v>70</v>
      </c>
      <c r="M6" s="28"/>
      <c r="N6" s="26"/>
      <c r="O6" s="72">
        <v>39553</v>
      </c>
      <c r="P6" s="12"/>
      <c r="Q6" s="12"/>
      <c r="R6" s="5"/>
      <c r="S6" s="32">
        <v>0</v>
      </c>
      <c r="T6" s="37">
        <v>0</v>
      </c>
      <c r="U6" s="37">
        <v>0</v>
      </c>
      <c r="V6" s="26" t="s">
        <v>22</v>
      </c>
      <c r="W6" s="37">
        <v>0</v>
      </c>
      <c r="X6" s="37">
        <v>0</v>
      </c>
      <c r="Y6" s="37">
        <v>0</v>
      </c>
      <c r="Z6" s="16">
        <v>0</v>
      </c>
      <c r="AA6" s="23"/>
      <c r="AB6" s="5"/>
      <c r="AC6" s="5"/>
    </row>
    <row r="7" spans="1:29" s="6" customFormat="1" ht="14.25" customHeight="1">
      <c r="A7" s="6" t="str">
        <f t="shared" si="0"/>
        <v>1</v>
      </c>
      <c r="B7" s="1" t="s">
        <v>491</v>
      </c>
      <c r="C7" s="1" t="s">
        <v>492</v>
      </c>
      <c r="D7" s="8">
        <v>549</v>
      </c>
      <c r="E7" s="8">
        <v>549</v>
      </c>
      <c r="F7" s="40" t="s">
        <v>880</v>
      </c>
      <c r="G7" s="39">
        <v>825.8</v>
      </c>
      <c r="H7" s="39">
        <v>0.4000000000000057</v>
      </c>
      <c r="I7" s="40" t="s">
        <v>632</v>
      </c>
      <c r="J7" s="40" t="s">
        <v>633</v>
      </c>
      <c r="K7" s="39">
        <v>91.8</v>
      </c>
      <c r="L7" s="39">
        <v>68.6</v>
      </c>
      <c r="M7" s="28"/>
      <c r="N7" s="26"/>
      <c r="O7" s="72">
        <v>39553</v>
      </c>
      <c r="P7" s="12"/>
      <c r="Q7" s="12"/>
      <c r="R7" s="5"/>
      <c r="S7" s="32">
        <v>0</v>
      </c>
      <c r="T7" s="37">
        <v>0</v>
      </c>
      <c r="U7" s="37">
        <v>0</v>
      </c>
      <c r="V7" s="26" t="s">
        <v>22</v>
      </c>
      <c r="W7" s="37">
        <v>0</v>
      </c>
      <c r="X7" s="37">
        <v>0</v>
      </c>
      <c r="Y7" s="37">
        <v>0</v>
      </c>
      <c r="Z7" s="16">
        <v>0</v>
      </c>
      <c r="AA7" s="23"/>
      <c r="AB7" s="5"/>
      <c r="AC7" s="5"/>
    </row>
    <row r="8" spans="1:29" s="6" customFormat="1" ht="14.25" customHeight="1">
      <c r="A8" s="6" t="str">
        <f t="shared" si="0"/>
        <v>1</v>
      </c>
      <c r="B8" s="1" t="s">
        <v>491</v>
      </c>
      <c r="C8" s="1" t="s">
        <v>492</v>
      </c>
      <c r="D8" s="8">
        <v>550</v>
      </c>
      <c r="E8" s="8">
        <v>550</v>
      </c>
      <c r="F8" s="40" t="s">
        <v>880</v>
      </c>
      <c r="G8" s="39">
        <v>826.2</v>
      </c>
      <c r="H8" s="39">
        <v>0.20000000000000284</v>
      </c>
      <c r="I8" s="40" t="s">
        <v>633</v>
      </c>
      <c r="J8" s="40" t="s">
        <v>634</v>
      </c>
      <c r="K8" s="39">
        <v>92.2</v>
      </c>
      <c r="L8" s="39">
        <v>68.2</v>
      </c>
      <c r="M8" s="28"/>
      <c r="N8" s="26"/>
      <c r="O8" s="72">
        <v>39553</v>
      </c>
      <c r="P8" s="12"/>
      <c r="Q8" s="12"/>
      <c r="R8" s="5"/>
      <c r="S8" s="32">
        <v>0</v>
      </c>
      <c r="T8" s="37">
        <v>0</v>
      </c>
      <c r="U8" s="37">
        <v>0</v>
      </c>
      <c r="V8" s="26" t="s">
        <v>22</v>
      </c>
      <c r="W8" s="37">
        <v>0</v>
      </c>
      <c r="X8" s="37">
        <v>0</v>
      </c>
      <c r="Y8" s="37">
        <v>0</v>
      </c>
      <c r="Z8" s="16">
        <v>0</v>
      </c>
      <c r="AA8" s="23"/>
      <c r="AB8" s="5"/>
      <c r="AC8" s="5"/>
    </row>
    <row r="9" spans="1:29" s="6" customFormat="1" ht="14.25" customHeight="1">
      <c r="A9" s="6" t="str">
        <f t="shared" si="0"/>
        <v>1</v>
      </c>
      <c r="B9" s="1" t="s">
        <v>491</v>
      </c>
      <c r="C9" s="1" t="s">
        <v>492</v>
      </c>
      <c r="D9" s="8">
        <v>551</v>
      </c>
      <c r="E9" s="8">
        <v>551</v>
      </c>
      <c r="F9" s="40" t="s">
        <v>880</v>
      </c>
      <c r="G9" s="39">
        <v>826.4</v>
      </c>
      <c r="H9" s="39">
        <v>0.6999999999999886</v>
      </c>
      <c r="I9" s="40" t="s">
        <v>634</v>
      </c>
      <c r="J9" s="40" t="s">
        <v>635</v>
      </c>
      <c r="K9" s="39">
        <v>92.4</v>
      </c>
      <c r="L9" s="39">
        <v>68</v>
      </c>
      <c r="M9" s="28"/>
      <c r="N9" s="26"/>
      <c r="O9" s="72">
        <v>39553</v>
      </c>
      <c r="P9" s="12"/>
      <c r="Q9" s="12"/>
      <c r="R9" s="5"/>
      <c r="S9" s="32">
        <v>0</v>
      </c>
      <c r="T9" s="37">
        <v>0</v>
      </c>
      <c r="U9" s="37">
        <v>0</v>
      </c>
      <c r="V9" s="26" t="s">
        <v>22</v>
      </c>
      <c r="W9" s="37">
        <v>0</v>
      </c>
      <c r="X9" s="37">
        <v>0</v>
      </c>
      <c r="Y9" s="37">
        <v>0</v>
      </c>
      <c r="Z9" s="16">
        <v>0</v>
      </c>
      <c r="AA9" s="23"/>
      <c r="AB9" s="5"/>
      <c r="AC9" s="5"/>
    </row>
    <row r="10" spans="1:29" s="6" customFormat="1" ht="14.25" customHeight="1">
      <c r="A10" s="6" t="str">
        <f t="shared" si="0"/>
        <v>1</v>
      </c>
      <c r="B10" s="1" t="s">
        <v>491</v>
      </c>
      <c r="C10" s="1" t="s">
        <v>492</v>
      </c>
      <c r="D10" s="8">
        <v>552</v>
      </c>
      <c r="E10" s="8">
        <v>552</v>
      </c>
      <c r="F10" s="40" t="s">
        <v>880</v>
      </c>
      <c r="G10" s="39">
        <v>827.1</v>
      </c>
      <c r="H10" s="39">
        <v>1.1000000000000085</v>
      </c>
      <c r="I10" s="40" t="s">
        <v>635</v>
      </c>
      <c r="J10" s="40" t="s">
        <v>636</v>
      </c>
      <c r="K10" s="39">
        <v>93.1</v>
      </c>
      <c r="L10" s="39">
        <v>67.3</v>
      </c>
      <c r="M10" s="28"/>
      <c r="N10" s="26"/>
      <c r="O10" s="72">
        <v>39553</v>
      </c>
      <c r="P10" s="12"/>
      <c r="Q10" s="12"/>
      <c r="R10" s="5"/>
      <c r="S10" s="32">
        <v>0</v>
      </c>
      <c r="T10" s="37">
        <v>0</v>
      </c>
      <c r="U10" s="37">
        <v>0</v>
      </c>
      <c r="V10" s="26" t="s">
        <v>22</v>
      </c>
      <c r="W10" s="37">
        <v>0</v>
      </c>
      <c r="X10" s="37">
        <v>0</v>
      </c>
      <c r="Y10" s="37">
        <v>0</v>
      </c>
      <c r="Z10" s="16">
        <v>0</v>
      </c>
      <c r="AA10" s="23"/>
      <c r="AB10" s="5"/>
      <c r="AC10" s="5"/>
    </row>
    <row r="11" spans="1:29" s="6" customFormat="1" ht="14.25" customHeight="1">
      <c r="A11" s="6" t="str">
        <f t="shared" si="0"/>
        <v>1</v>
      </c>
      <c r="B11" s="1" t="s">
        <v>491</v>
      </c>
      <c r="C11" s="1" t="s">
        <v>492</v>
      </c>
      <c r="D11" s="8">
        <v>553</v>
      </c>
      <c r="E11" s="8">
        <v>553</v>
      </c>
      <c r="F11" s="40" t="s">
        <v>880</v>
      </c>
      <c r="G11" s="39">
        <v>828.2</v>
      </c>
      <c r="H11" s="39">
        <v>1.7</v>
      </c>
      <c r="I11" s="40" t="s">
        <v>636</v>
      </c>
      <c r="J11" s="40" t="s">
        <v>637</v>
      </c>
      <c r="K11" s="39">
        <v>94.2</v>
      </c>
      <c r="L11" s="39">
        <v>66.2</v>
      </c>
      <c r="M11" s="28"/>
      <c r="N11" s="26"/>
      <c r="O11" s="72">
        <v>39553</v>
      </c>
      <c r="P11" s="12"/>
      <c r="Q11" s="12"/>
      <c r="R11" s="5"/>
      <c r="S11" s="32">
        <v>0</v>
      </c>
      <c r="T11" s="37">
        <v>0</v>
      </c>
      <c r="U11" s="37">
        <v>0</v>
      </c>
      <c r="V11" s="26" t="s">
        <v>22</v>
      </c>
      <c r="W11" s="37">
        <v>0</v>
      </c>
      <c r="X11" s="37">
        <v>0</v>
      </c>
      <c r="Y11" s="37">
        <v>0</v>
      </c>
      <c r="Z11" s="16">
        <v>0</v>
      </c>
      <c r="AA11" s="23"/>
      <c r="AB11" s="5"/>
      <c r="AC11" s="5"/>
    </row>
    <row r="12" spans="1:29" s="6" customFormat="1" ht="14.25" customHeight="1">
      <c r="A12" s="6" t="str">
        <f t="shared" si="0"/>
        <v>1</v>
      </c>
      <c r="B12" s="1" t="s">
        <v>491</v>
      </c>
      <c r="C12" s="1" t="s">
        <v>492</v>
      </c>
      <c r="D12" s="8">
        <v>554</v>
      </c>
      <c r="E12" s="8">
        <v>554</v>
      </c>
      <c r="F12" s="40" t="s">
        <v>880</v>
      </c>
      <c r="G12" s="39">
        <v>829.9</v>
      </c>
      <c r="H12" s="39">
        <v>1.3999999999999915</v>
      </c>
      <c r="I12" s="40" t="s">
        <v>637</v>
      </c>
      <c r="J12" s="40" t="s">
        <v>254</v>
      </c>
      <c r="K12" s="39">
        <v>95.9</v>
      </c>
      <c r="L12" s="39">
        <v>64.5</v>
      </c>
      <c r="M12" s="28"/>
      <c r="N12" s="26"/>
      <c r="O12" s="72">
        <v>39553</v>
      </c>
      <c r="P12" s="12"/>
      <c r="Q12" s="12"/>
      <c r="R12" s="5"/>
      <c r="S12" s="32">
        <v>0</v>
      </c>
      <c r="T12" s="37">
        <v>0</v>
      </c>
      <c r="U12" s="37">
        <v>0</v>
      </c>
      <c r="V12" s="26" t="s">
        <v>22</v>
      </c>
      <c r="W12" s="37">
        <v>0</v>
      </c>
      <c r="X12" s="37">
        <v>0</v>
      </c>
      <c r="Y12" s="37">
        <v>0</v>
      </c>
      <c r="Z12" s="16">
        <v>0</v>
      </c>
      <c r="AA12" s="23"/>
      <c r="AB12" s="5"/>
      <c r="AC12" s="5"/>
    </row>
    <row r="13" spans="1:29" ht="14.25" customHeight="1">
      <c r="A13" s="6" t="str">
        <f t="shared" si="0"/>
        <v>1</v>
      </c>
      <c r="B13" s="1" t="s">
        <v>491</v>
      </c>
      <c r="C13" s="1" t="s">
        <v>492</v>
      </c>
      <c r="D13" s="8">
        <v>555</v>
      </c>
      <c r="E13" s="8">
        <v>555</v>
      </c>
      <c r="F13" s="40" t="s">
        <v>880</v>
      </c>
      <c r="G13" s="39">
        <v>831.3</v>
      </c>
      <c r="H13" s="39">
        <v>0.9000000000000057</v>
      </c>
      <c r="I13" s="40" t="s">
        <v>254</v>
      </c>
      <c r="J13" s="40" t="s">
        <v>214</v>
      </c>
      <c r="K13" s="39">
        <v>97.3</v>
      </c>
      <c r="L13" s="39">
        <v>63.1</v>
      </c>
      <c r="M13" s="28">
        <v>10.8</v>
      </c>
      <c r="N13" s="26" t="s">
        <v>495</v>
      </c>
      <c r="O13" s="72">
        <v>39553</v>
      </c>
      <c r="P13" s="12">
        <v>97.3</v>
      </c>
      <c r="Q13" s="12">
        <v>108.1</v>
      </c>
      <c r="R13" s="5"/>
      <c r="S13" s="15">
        <v>0</v>
      </c>
      <c r="T13" s="3">
        <v>0</v>
      </c>
      <c r="U13" s="37">
        <v>0</v>
      </c>
      <c r="V13" s="26" t="s">
        <v>22</v>
      </c>
      <c r="W13" s="37">
        <v>0</v>
      </c>
      <c r="X13" s="37">
        <v>0</v>
      </c>
      <c r="Y13" s="37">
        <v>0</v>
      </c>
      <c r="Z13" s="16">
        <v>0</v>
      </c>
      <c r="AA13" s="23"/>
      <c r="AB13" s="5"/>
      <c r="AC13" s="5"/>
    </row>
    <row r="14" spans="1:29" ht="14.25" customHeight="1">
      <c r="A14" s="6" t="str">
        <f t="shared" si="0"/>
        <v>2</v>
      </c>
      <c r="B14" s="1" t="s">
        <v>187</v>
      </c>
      <c r="C14" s="1" t="s">
        <v>188</v>
      </c>
      <c r="D14" s="11">
        <v>555</v>
      </c>
      <c r="E14" s="11">
        <v>555</v>
      </c>
      <c r="F14" s="40" t="s">
        <v>880</v>
      </c>
      <c r="G14" s="39">
        <v>831.3</v>
      </c>
      <c r="H14" s="39">
        <v>0.9000000000000057</v>
      </c>
      <c r="I14" s="40" t="s">
        <v>254</v>
      </c>
      <c r="J14" s="40" t="s">
        <v>214</v>
      </c>
      <c r="K14" s="39">
        <v>97.3</v>
      </c>
      <c r="L14" s="39">
        <v>63.1</v>
      </c>
      <c r="M14" s="17">
        <v>0.9000000000000057</v>
      </c>
      <c r="N14" s="1"/>
      <c r="O14" s="60">
        <v>39604</v>
      </c>
      <c r="P14" s="12" t="s">
        <v>214</v>
      </c>
      <c r="Q14" s="12" t="s">
        <v>254</v>
      </c>
      <c r="R14" s="1" t="s">
        <v>256</v>
      </c>
      <c r="S14" s="15">
        <v>0</v>
      </c>
      <c r="T14" s="19">
        <v>0</v>
      </c>
      <c r="U14" s="19">
        <v>0</v>
      </c>
      <c r="V14" s="1" t="s">
        <v>26</v>
      </c>
      <c r="W14" s="37">
        <v>0</v>
      </c>
      <c r="X14" s="37">
        <v>0</v>
      </c>
      <c r="Y14" s="37">
        <v>0</v>
      </c>
      <c r="Z14" s="16">
        <v>0</v>
      </c>
      <c r="AA14" s="23"/>
      <c r="AB14" s="1"/>
      <c r="AC14" s="1"/>
    </row>
    <row r="15" spans="1:29" ht="14.25" customHeight="1">
      <c r="A15" s="6" t="str">
        <f t="shared" si="0"/>
        <v>1</v>
      </c>
      <c r="B15" s="1" t="s">
        <v>491</v>
      </c>
      <c r="C15" s="1" t="s">
        <v>492</v>
      </c>
      <c r="D15" s="8">
        <v>556</v>
      </c>
      <c r="E15" s="8">
        <v>556</v>
      </c>
      <c r="F15" s="40" t="s">
        <v>880</v>
      </c>
      <c r="G15" s="39">
        <v>832.2</v>
      </c>
      <c r="H15" s="39">
        <v>0.7000000000000028</v>
      </c>
      <c r="I15" s="40" t="s">
        <v>214</v>
      </c>
      <c r="J15" s="40" t="s">
        <v>215</v>
      </c>
      <c r="K15" s="39">
        <v>98.2</v>
      </c>
      <c r="L15" s="39">
        <v>62.2</v>
      </c>
      <c r="M15" s="28"/>
      <c r="N15" s="26"/>
      <c r="O15" s="72">
        <v>39553</v>
      </c>
      <c r="P15" s="12"/>
      <c r="Q15" s="12"/>
      <c r="R15" s="5"/>
      <c r="S15" s="15">
        <v>0</v>
      </c>
      <c r="T15" s="3">
        <v>0</v>
      </c>
      <c r="U15" s="37">
        <v>0</v>
      </c>
      <c r="V15" s="26" t="s">
        <v>22</v>
      </c>
      <c r="W15" s="37">
        <v>0</v>
      </c>
      <c r="X15" s="37">
        <v>0</v>
      </c>
      <c r="Y15" s="37">
        <v>0</v>
      </c>
      <c r="Z15" s="16">
        <v>0</v>
      </c>
      <c r="AA15" s="23"/>
      <c r="AB15" s="5"/>
      <c r="AC15" s="5"/>
    </row>
    <row r="16" spans="1:29" ht="14.25" customHeight="1">
      <c r="A16" s="6" t="str">
        <f t="shared" si="0"/>
        <v>2</v>
      </c>
      <c r="B16" s="1" t="s">
        <v>187</v>
      </c>
      <c r="C16" s="1" t="s">
        <v>188</v>
      </c>
      <c r="D16" s="11">
        <v>556</v>
      </c>
      <c r="E16" s="11">
        <v>556</v>
      </c>
      <c r="F16" s="40" t="s">
        <v>880</v>
      </c>
      <c r="G16" s="39">
        <v>832.2</v>
      </c>
      <c r="H16" s="39">
        <v>0.7000000000000028</v>
      </c>
      <c r="I16" s="40" t="s">
        <v>214</v>
      </c>
      <c r="J16" s="40" t="s">
        <v>215</v>
      </c>
      <c r="K16" s="39">
        <v>98.2</v>
      </c>
      <c r="L16" s="39">
        <v>62.2</v>
      </c>
      <c r="M16" s="17">
        <v>0.7000000000000028</v>
      </c>
      <c r="N16" s="1"/>
      <c r="O16" s="60">
        <v>39604</v>
      </c>
      <c r="P16" s="12" t="s">
        <v>215</v>
      </c>
      <c r="Q16" s="12" t="s">
        <v>214</v>
      </c>
      <c r="R16" s="1" t="s">
        <v>256</v>
      </c>
      <c r="S16" s="15">
        <v>0</v>
      </c>
      <c r="T16" s="3">
        <v>0</v>
      </c>
      <c r="U16" s="3">
        <v>0</v>
      </c>
      <c r="V16" s="1" t="s">
        <v>26</v>
      </c>
      <c r="W16" s="37">
        <v>0</v>
      </c>
      <c r="X16" s="37">
        <v>0</v>
      </c>
      <c r="Y16" s="37">
        <v>0</v>
      </c>
      <c r="Z16" s="16">
        <v>0</v>
      </c>
      <c r="AA16" s="23"/>
      <c r="AB16" s="1"/>
      <c r="AC16" s="1"/>
    </row>
    <row r="17" spans="1:29" ht="14.25" customHeight="1">
      <c r="A17" s="6" t="str">
        <f t="shared" si="0"/>
        <v>1</v>
      </c>
      <c r="B17" s="1" t="s">
        <v>491</v>
      </c>
      <c r="C17" s="1" t="s">
        <v>492</v>
      </c>
      <c r="D17" s="8">
        <v>557</v>
      </c>
      <c r="E17" s="8">
        <v>557</v>
      </c>
      <c r="F17" s="40" t="s">
        <v>880</v>
      </c>
      <c r="G17" s="39">
        <v>832.9</v>
      </c>
      <c r="H17" s="39">
        <v>0.6999999999999886</v>
      </c>
      <c r="I17" s="40" t="s">
        <v>215</v>
      </c>
      <c r="J17" s="40" t="s">
        <v>216</v>
      </c>
      <c r="K17" s="39">
        <v>98.9</v>
      </c>
      <c r="L17" s="39">
        <v>61.5</v>
      </c>
      <c r="M17" s="28"/>
      <c r="N17" s="26"/>
      <c r="O17" s="72">
        <v>39553</v>
      </c>
      <c r="P17" s="12"/>
      <c r="Q17" s="12"/>
      <c r="R17" s="5"/>
      <c r="S17" s="15">
        <v>0</v>
      </c>
      <c r="T17" s="3">
        <v>0</v>
      </c>
      <c r="U17" s="37">
        <v>0</v>
      </c>
      <c r="V17" s="26" t="s">
        <v>22</v>
      </c>
      <c r="W17" s="37">
        <v>0</v>
      </c>
      <c r="X17" s="37">
        <v>0</v>
      </c>
      <c r="Y17" s="37">
        <v>0</v>
      </c>
      <c r="Z17" s="16">
        <v>0</v>
      </c>
      <c r="AA17" s="23"/>
      <c r="AB17" s="5"/>
      <c r="AC17" s="5"/>
    </row>
    <row r="18" spans="1:29" ht="14.25" customHeight="1">
      <c r="A18" s="6" t="str">
        <f t="shared" si="0"/>
        <v>2</v>
      </c>
      <c r="B18" s="1" t="s">
        <v>187</v>
      </c>
      <c r="C18" s="1" t="s">
        <v>188</v>
      </c>
      <c r="D18" s="11">
        <v>557</v>
      </c>
      <c r="E18" s="11">
        <v>557</v>
      </c>
      <c r="F18" s="40" t="s">
        <v>880</v>
      </c>
      <c r="G18" s="39">
        <v>832.9</v>
      </c>
      <c r="H18" s="39">
        <v>0.6999999999999886</v>
      </c>
      <c r="I18" s="40" t="s">
        <v>215</v>
      </c>
      <c r="J18" s="40" t="s">
        <v>216</v>
      </c>
      <c r="K18" s="39">
        <v>98.9</v>
      </c>
      <c r="L18" s="39">
        <v>61.5</v>
      </c>
      <c r="M18" s="17">
        <v>0.6999999999999886</v>
      </c>
      <c r="N18" s="1"/>
      <c r="O18" s="60">
        <v>39604</v>
      </c>
      <c r="P18" s="12" t="s">
        <v>216</v>
      </c>
      <c r="Q18" s="12" t="s">
        <v>215</v>
      </c>
      <c r="R18" s="1" t="s">
        <v>256</v>
      </c>
      <c r="S18" s="15">
        <v>0</v>
      </c>
      <c r="T18" s="3">
        <v>0</v>
      </c>
      <c r="U18" s="3">
        <v>0</v>
      </c>
      <c r="V18" s="1" t="s">
        <v>26</v>
      </c>
      <c r="W18" s="37">
        <v>0</v>
      </c>
      <c r="X18" s="37">
        <v>0</v>
      </c>
      <c r="Y18" s="37">
        <v>0</v>
      </c>
      <c r="Z18" s="16">
        <v>0</v>
      </c>
      <c r="AA18" s="23"/>
      <c r="AB18" s="1"/>
      <c r="AC18" s="1"/>
    </row>
    <row r="19" spans="1:29" ht="14.25" customHeight="1">
      <c r="A19" s="6" t="str">
        <f t="shared" si="0"/>
        <v>1</v>
      </c>
      <c r="B19" s="1" t="s">
        <v>491</v>
      </c>
      <c r="C19" s="1" t="s">
        <v>492</v>
      </c>
      <c r="D19" s="8">
        <v>558</v>
      </c>
      <c r="E19" s="8">
        <v>558</v>
      </c>
      <c r="F19" s="40" t="s">
        <v>880</v>
      </c>
      <c r="G19" s="39">
        <v>833.6</v>
      </c>
      <c r="H19" s="39">
        <v>1.5</v>
      </c>
      <c r="I19" s="40" t="s">
        <v>216</v>
      </c>
      <c r="J19" s="40" t="s">
        <v>217</v>
      </c>
      <c r="K19" s="39">
        <v>99.6</v>
      </c>
      <c r="L19" s="39">
        <v>60.8</v>
      </c>
      <c r="M19" s="28"/>
      <c r="N19" s="26"/>
      <c r="O19" s="72">
        <v>39553</v>
      </c>
      <c r="P19" s="12"/>
      <c r="Q19" s="12"/>
      <c r="R19" s="5"/>
      <c r="S19" s="15">
        <v>0</v>
      </c>
      <c r="T19" s="3">
        <v>0</v>
      </c>
      <c r="U19" s="37">
        <v>0</v>
      </c>
      <c r="V19" s="26" t="s">
        <v>22</v>
      </c>
      <c r="W19" s="37">
        <v>0</v>
      </c>
      <c r="X19" s="37">
        <v>0</v>
      </c>
      <c r="Y19" s="37">
        <v>0</v>
      </c>
      <c r="Z19" s="16">
        <v>0</v>
      </c>
      <c r="AA19" s="23"/>
      <c r="AB19" s="5"/>
      <c r="AC19" s="5"/>
    </row>
    <row r="20" spans="1:29" ht="14.25" customHeight="1">
      <c r="A20" s="6" t="str">
        <f t="shared" si="0"/>
        <v>2</v>
      </c>
      <c r="B20" s="1" t="s">
        <v>187</v>
      </c>
      <c r="C20" s="1" t="s">
        <v>188</v>
      </c>
      <c r="D20" s="11">
        <v>558</v>
      </c>
      <c r="E20" s="11">
        <v>558</v>
      </c>
      <c r="F20" s="40" t="s">
        <v>880</v>
      </c>
      <c r="G20" s="39">
        <v>833.6</v>
      </c>
      <c r="H20" s="39">
        <v>1.5</v>
      </c>
      <c r="I20" s="40" t="s">
        <v>216</v>
      </c>
      <c r="J20" s="40" t="s">
        <v>217</v>
      </c>
      <c r="K20" s="39">
        <v>99.6</v>
      </c>
      <c r="L20" s="39">
        <v>60.8</v>
      </c>
      <c r="M20" s="17">
        <v>1.5</v>
      </c>
      <c r="N20" s="1"/>
      <c r="O20" s="60">
        <v>39604</v>
      </c>
      <c r="P20" s="12" t="s">
        <v>217</v>
      </c>
      <c r="Q20" s="12" t="s">
        <v>216</v>
      </c>
      <c r="R20" s="1" t="s">
        <v>256</v>
      </c>
      <c r="S20" s="15">
        <v>0</v>
      </c>
      <c r="T20" s="3">
        <v>0</v>
      </c>
      <c r="U20" s="3">
        <v>0</v>
      </c>
      <c r="V20" s="1" t="s">
        <v>26</v>
      </c>
      <c r="W20" s="37">
        <v>0</v>
      </c>
      <c r="X20" s="37">
        <v>0</v>
      </c>
      <c r="Y20" s="37">
        <v>0</v>
      </c>
      <c r="Z20" s="16">
        <v>0</v>
      </c>
      <c r="AA20" s="23"/>
      <c r="AB20" s="1"/>
      <c r="AC20" s="1"/>
    </row>
    <row r="21" spans="1:29" ht="14.25" customHeight="1">
      <c r="A21" s="6" t="str">
        <f t="shared" si="0"/>
        <v>1</v>
      </c>
      <c r="B21" s="1" t="s">
        <v>491</v>
      </c>
      <c r="C21" s="1" t="s">
        <v>492</v>
      </c>
      <c r="D21" s="8">
        <v>559</v>
      </c>
      <c r="E21" s="8">
        <v>559</v>
      </c>
      <c r="F21" s="40" t="s">
        <v>880</v>
      </c>
      <c r="G21" s="39">
        <v>835.1</v>
      </c>
      <c r="H21" s="39">
        <v>1.2</v>
      </c>
      <c r="I21" s="40" t="s">
        <v>217</v>
      </c>
      <c r="J21" s="40" t="s">
        <v>218</v>
      </c>
      <c r="K21" s="39">
        <v>101.1</v>
      </c>
      <c r="L21" s="39">
        <v>59.3</v>
      </c>
      <c r="M21" s="28"/>
      <c r="N21" s="26"/>
      <c r="O21" s="72">
        <v>39553</v>
      </c>
      <c r="P21" s="12"/>
      <c r="Q21" s="12"/>
      <c r="R21" s="5"/>
      <c r="S21" s="15">
        <v>0</v>
      </c>
      <c r="T21" s="3">
        <v>0</v>
      </c>
      <c r="U21" s="37">
        <v>0</v>
      </c>
      <c r="V21" s="26" t="s">
        <v>22</v>
      </c>
      <c r="W21" s="37">
        <v>0</v>
      </c>
      <c r="X21" s="37">
        <v>0</v>
      </c>
      <c r="Y21" s="37">
        <v>0</v>
      </c>
      <c r="Z21" s="16">
        <v>0</v>
      </c>
      <c r="AA21" s="23"/>
      <c r="AB21" s="5"/>
      <c r="AC21" s="5"/>
    </row>
    <row r="22" spans="1:29" s="6" customFormat="1" ht="14.25" customHeight="1">
      <c r="A22" s="6" t="str">
        <f t="shared" si="0"/>
        <v>2</v>
      </c>
      <c r="B22" s="1" t="s">
        <v>187</v>
      </c>
      <c r="C22" s="1" t="s">
        <v>188</v>
      </c>
      <c r="D22" s="11">
        <v>559</v>
      </c>
      <c r="E22" s="11">
        <v>559</v>
      </c>
      <c r="F22" s="40" t="s">
        <v>880</v>
      </c>
      <c r="G22" s="39">
        <v>835.1</v>
      </c>
      <c r="H22" s="39">
        <v>1.2</v>
      </c>
      <c r="I22" s="40" t="s">
        <v>217</v>
      </c>
      <c r="J22" s="40" t="s">
        <v>218</v>
      </c>
      <c r="K22" s="39">
        <v>101.1</v>
      </c>
      <c r="L22" s="39">
        <v>59.3</v>
      </c>
      <c r="M22" s="17">
        <v>1.2</v>
      </c>
      <c r="N22" s="1"/>
      <c r="O22" s="60">
        <v>39604</v>
      </c>
      <c r="P22" s="12" t="s">
        <v>218</v>
      </c>
      <c r="Q22" s="12" t="s">
        <v>217</v>
      </c>
      <c r="R22" s="1" t="s">
        <v>256</v>
      </c>
      <c r="S22" s="15">
        <v>0</v>
      </c>
      <c r="T22" s="3">
        <v>0</v>
      </c>
      <c r="U22" s="3">
        <v>0</v>
      </c>
      <c r="V22" s="1" t="s">
        <v>26</v>
      </c>
      <c r="W22" s="37">
        <v>0</v>
      </c>
      <c r="X22" s="37">
        <v>0</v>
      </c>
      <c r="Y22" s="37">
        <v>0</v>
      </c>
      <c r="Z22" s="16">
        <v>0</v>
      </c>
      <c r="AA22" s="23"/>
      <c r="AB22" s="1"/>
      <c r="AC22" s="1"/>
    </row>
    <row r="23" spans="1:29" s="6" customFormat="1" ht="14.25" customHeight="1">
      <c r="A23" s="6" t="str">
        <f t="shared" si="0"/>
        <v>1</v>
      </c>
      <c r="B23" s="1" t="s">
        <v>491</v>
      </c>
      <c r="C23" s="1" t="s">
        <v>492</v>
      </c>
      <c r="D23" s="8">
        <v>560</v>
      </c>
      <c r="E23" s="8">
        <v>560</v>
      </c>
      <c r="F23" s="40" t="s">
        <v>880</v>
      </c>
      <c r="G23" s="39">
        <v>836.3</v>
      </c>
      <c r="H23" s="39">
        <v>1.5</v>
      </c>
      <c r="I23" s="40" t="s">
        <v>218</v>
      </c>
      <c r="J23" s="40" t="s">
        <v>219</v>
      </c>
      <c r="K23" s="39">
        <v>102.3</v>
      </c>
      <c r="L23" s="39">
        <v>58.1</v>
      </c>
      <c r="M23" s="28"/>
      <c r="N23" s="26"/>
      <c r="O23" s="72">
        <v>39553</v>
      </c>
      <c r="P23" s="12"/>
      <c r="Q23" s="12"/>
      <c r="R23" s="5"/>
      <c r="S23" s="15">
        <v>0</v>
      </c>
      <c r="T23" s="3">
        <v>0</v>
      </c>
      <c r="U23" s="37">
        <v>0</v>
      </c>
      <c r="V23" s="26" t="s">
        <v>22</v>
      </c>
      <c r="W23" s="37">
        <v>0</v>
      </c>
      <c r="X23" s="37">
        <v>0</v>
      </c>
      <c r="Y23" s="37">
        <v>0</v>
      </c>
      <c r="Z23" s="16">
        <v>0</v>
      </c>
      <c r="AA23" s="23"/>
      <c r="AB23" s="5"/>
      <c r="AC23" s="5"/>
    </row>
    <row r="24" spans="1:29" s="6" customFormat="1" ht="14.25" customHeight="1">
      <c r="A24" s="6" t="str">
        <f t="shared" si="0"/>
        <v>2</v>
      </c>
      <c r="B24" s="1" t="s">
        <v>187</v>
      </c>
      <c r="C24" s="1" t="s">
        <v>188</v>
      </c>
      <c r="D24" s="11">
        <v>560</v>
      </c>
      <c r="E24" s="11">
        <v>560</v>
      </c>
      <c r="F24" s="40" t="s">
        <v>880</v>
      </c>
      <c r="G24" s="39">
        <v>836.3</v>
      </c>
      <c r="H24" s="39">
        <v>1.5</v>
      </c>
      <c r="I24" s="40" t="s">
        <v>218</v>
      </c>
      <c r="J24" s="40" t="s">
        <v>219</v>
      </c>
      <c r="K24" s="39">
        <v>102.3</v>
      </c>
      <c r="L24" s="39">
        <v>58.1</v>
      </c>
      <c r="M24" s="17">
        <v>1.5</v>
      </c>
      <c r="N24" s="1"/>
      <c r="O24" s="60">
        <v>39604</v>
      </c>
      <c r="P24" s="12" t="s">
        <v>219</v>
      </c>
      <c r="Q24" s="12" t="s">
        <v>218</v>
      </c>
      <c r="R24" s="1" t="s">
        <v>256</v>
      </c>
      <c r="S24" s="15">
        <v>0</v>
      </c>
      <c r="T24" s="3">
        <v>0</v>
      </c>
      <c r="U24" s="3">
        <v>0</v>
      </c>
      <c r="V24" s="1" t="s">
        <v>26</v>
      </c>
      <c r="W24" s="37">
        <v>0</v>
      </c>
      <c r="X24" s="37">
        <v>0</v>
      </c>
      <c r="Y24" s="37">
        <v>0</v>
      </c>
      <c r="Z24" s="16">
        <v>0</v>
      </c>
      <c r="AA24" s="23"/>
      <c r="AB24" s="1"/>
      <c r="AC24" s="1"/>
    </row>
    <row r="25" spans="1:29" s="6" customFormat="1" ht="14.25" customHeight="1">
      <c r="A25" s="6" t="str">
        <f t="shared" si="0"/>
        <v>1</v>
      </c>
      <c r="B25" s="1" t="s">
        <v>187</v>
      </c>
      <c r="C25" s="1" t="s">
        <v>188</v>
      </c>
      <c r="D25" s="11">
        <v>561</v>
      </c>
      <c r="E25" s="11">
        <v>561</v>
      </c>
      <c r="F25" s="40" t="s">
        <v>880</v>
      </c>
      <c r="G25" s="39">
        <v>837.8</v>
      </c>
      <c r="H25" s="39">
        <v>0.5</v>
      </c>
      <c r="I25" s="40" t="s">
        <v>219</v>
      </c>
      <c r="J25" s="40" t="s">
        <v>220</v>
      </c>
      <c r="K25" s="39">
        <v>103.8</v>
      </c>
      <c r="L25" s="39">
        <v>56.6</v>
      </c>
      <c r="M25" s="17">
        <v>0.5</v>
      </c>
      <c r="N25" s="1"/>
      <c r="O25" s="60">
        <v>39604</v>
      </c>
      <c r="P25" s="12" t="s">
        <v>220</v>
      </c>
      <c r="Q25" s="12" t="s">
        <v>219</v>
      </c>
      <c r="R25" s="1" t="s">
        <v>256</v>
      </c>
      <c r="S25" s="15">
        <v>2</v>
      </c>
      <c r="T25" s="3">
        <v>0</v>
      </c>
      <c r="U25" s="3">
        <v>0</v>
      </c>
      <c r="V25" s="1" t="s">
        <v>26</v>
      </c>
      <c r="W25" s="37">
        <v>0</v>
      </c>
      <c r="X25" s="37">
        <v>0</v>
      </c>
      <c r="Y25" s="37">
        <v>0</v>
      </c>
      <c r="Z25" s="16">
        <v>0</v>
      </c>
      <c r="AA25" s="3"/>
      <c r="AB25" s="1"/>
      <c r="AC25" s="1"/>
    </row>
    <row r="26" spans="1:29" s="6" customFormat="1" ht="14.25" customHeight="1">
      <c r="A26" s="6" t="str">
        <f t="shared" si="0"/>
        <v>2</v>
      </c>
      <c r="B26" s="1" t="s">
        <v>491</v>
      </c>
      <c r="C26" s="1" t="s">
        <v>492</v>
      </c>
      <c r="D26" s="8">
        <v>561</v>
      </c>
      <c r="E26" s="8">
        <v>561</v>
      </c>
      <c r="F26" s="40" t="s">
        <v>880</v>
      </c>
      <c r="G26" s="39">
        <v>837.8</v>
      </c>
      <c r="H26" s="39">
        <v>0.5</v>
      </c>
      <c r="I26" s="40" t="s">
        <v>219</v>
      </c>
      <c r="J26" s="40" t="s">
        <v>220</v>
      </c>
      <c r="K26" s="39">
        <v>103.8</v>
      </c>
      <c r="L26" s="39">
        <v>56.6</v>
      </c>
      <c r="M26" s="28"/>
      <c r="N26" s="26"/>
      <c r="O26" s="72">
        <v>39553</v>
      </c>
      <c r="P26" s="12"/>
      <c r="Q26" s="12"/>
      <c r="R26" s="5"/>
      <c r="S26" s="32">
        <v>1</v>
      </c>
      <c r="T26" s="37">
        <v>0</v>
      </c>
      <c r="U26" s="37">
        <v>0</v>
      </c>
      <c r="V26" s="26" t="s">
        <v>22</v>
      </c>
      <c r="W26" s="37">
        <v>0</v>
      </c>
      <c r="X26" s="37">
        <v>0</v>
      </c>
      <c r="Y26" s="37">
        <v>0</v>
      </c>
      <c r="Z26" s="16">
        <v>0</v>
      </c>
      <c r="AA26" s="23"/>
      <c r="AB26" s="5"/>
      <c r="AC26" s="5"/>
    </row>
    <row r="27" spans="1:29" s="6" customFormat="1" ht="14.25" customHeight="1">
      <c r="A27" s="6" t="str">
        <f t="shared" si="0"/>
        <v>1</v>
      </c>
      <c r="B27" s="1" t="s">
        <v>491</v>
      </c>
      <c r="C27" s="1" t="s">
        <v>492</v>
      </c>
      <c r="D27" s="8">
        <v>562</v>
      </c>
      <c r="E27" s="8">
        <v>562</v>
      </c>
      <c r="F27" s="40" t="s">
        <v>880</v>
      </c>
      <c r="G27" s="39">
        <v>838.3</v>
      </c>
      <c r="H27" s="39">
        <v>2.3</v>
      </c>
      <c r="I27" s="40" t="s">
        <v>220</v>
      </c>
      <c r="J27" s="40" t="s">
        <v>221</v>
      </c>
      <c r="K27" s="39">
        <v>104.3</v>
      </c>
      <c r="L27" s="39">
        <v>56.1</v>
      </c>
      <c r="M27" s="28"/>
      <c r="N27" s="26"/>
      <c r="O27" s="72">
        <v>39553</v>
      </c>
      <c r="P27" s="12"/>
      <c r="Q27" s="12"/>
      <c r="R27" s="5"/>
      <c r="S27" s="15">
        <v>0</v>
      </c>
      <c r="T27" s="3">
        <v>0</v>
      </c>
      <c r="U27" s="37">
        <v>0</v>
      </c>
      <c r="V27" s="26" t="s">
        <v>22</v>
      </c>
      <c r="W27" s="37">
        <v>0</v>
      </c>
      <c r="X27" s="37">
        <v>0</v>
      </c>
      <c r="Y27" s="37">
        <v>0</v>
      </c>
      <c r="Z27" s="16">
        <v>0</v>
      </c>
      <c r="AA27" s="23"/>
      <c r="AB27" s="5"/>
      <c r="AC27" s="5"/>
    </row>
    <row r="28" spans="1:29" s="6" customFormat="1" ht="14.25" customHeight="1">
      <c r="A28" s="6" t="str">
        <f t="shared" si="0"/>
        <v>2</v>
      </c>
      <c r="B28" s="1" t="s">
        <v>187</v>
      </c>
      <c r="C28" s="1" t="s">
        <v>188</v>
      </c>
      <c r="D28" s="11">
        <v>562</v>
      </c>
      <c r="E28" s="11">
        <v>562</v>
      </c>
      <c r="F28" s="40" t="s">
        <v>880</v>
      </c>
      <c r="G28" s="39">
        <v>838.3</v>
      </c>
      <c r="H28" s="39">
        <v>2.3</v>
      </c>
      <c r="I28" s="40" t="s">
        <v>220</v>
      </c>
      <c r="J28" s="40" t="s">
        <v>221</v>
      </c>
      <c r="K28" s="39">
        <v>104.3</v>
      </c>
      <c r="L28" s="39">
        <v>56.1</v>
      </c>
      <c r="M28" s="17">
        <v>2.3</v>
      </c>
      <c r="N28" s="1"/>
      <c r="O28" s="60">
        <v>39604</v>
      </c>
      <c r="P28" s="12" t="s">
        <v>221</v>
      </c>
      <c r="Q28" s="12" t="s">
        <v>220</v>
      </c>
      <c r="R28" s="1" t="s">
        <v>256</v>
      </c>
      <c r="S28" s="15">
        <v>0</v>
      </c>
      <c r="T28" s="3">
        <v>0</v>
      </c>
      <c r="U28" s="3">
        <v>0</v>
      </c>
      <c r="V28" s="1" t="s">
        <v>26</v>
      </c>
      <c r="W28" s="37">
        <v>0</v>
      </c>
      <c r="X28" s="37">
        <v>0</v>
      </c>
      <c r="Y28" s="37">
        <v>0</v>
      </c>
      <c r="Z28" s="16">
        <v>0</v>
      </c>
      <c r="AA28" s="3" t="s">
        <v>266</v>
      </c>
      <c r="AB28" s="1"/>
      <c r="AC28" s="1"/>
    </row>
    <row r="29" spans="1:29" s="6" customFormat="1" ht="14.25" customHeight="1">
      <c r="A29" s="6" t="str">
        <f t="shared" si="0"/>
        <v>1</v>
      </c>
      <c r="B29" s="1" t="s">
        <v>491</v>
      </c>
      <c r="C29" s="1" t="s">
        <v>492</v>
      </c>
      <c r="D29" s="8">
        <v>563</v>
      </c>
      <c r="E29" s="8">
        <v>563</v>
      </c>
      <c r="F29" s="40" t="s">
        <v>880</v>
      </c>
      <c r="G29" s="39">
        <v>840.6</v>
      </c>
      <c r="H29" s="39">
        <v>1</v>
      </c>
      <c r="I29" s="40" t="s">
        <v>221</v>
      </c>
      <c r="J29" s="40" t="s">
        <v>222</v>
      </c>
      <c r="K29" s="39">
        <v>106.6</v>
      </c>
      <c r="L29" s="39">
        <v>53.8</v>
      </c>
      <c r="M29" s="28"/>
      <c r="N29" s="26"/>
      <c r="O29" s="72">
        <v>39553</v>
      </c>
      <c r="P29" s="12"/>
      <c r="Q29" s="12"/>
      <c r="R29" s="5"/>
      <c r="S29" s="15">
        <v>0</v>
      </c>
      <c r="T29" s="3">
        <v>0</v>
      </c>
      <c r="U29" s="37">
        <v>0</v>
      </c>
      <c r="V29" s="26" t="s">
        <v>22</v>
      </c>
      <c r="W29" s="37">
        <v>0</v>
      </c>
      <c r="X29" s="37">
        <v>0</v>
      </c>
      <c r="Y29" s="37">
        <v>0</v>
      </c>
      <c r="Z29" s="16">
        <v>0</v>
      </c>
      <c r="AA29" s="23"/>
      <c r="AB29" s="5"/>
      <c r="AC29" s="5"/>
    </row>
    <row r="30" spans="1:29" s="6" customFormat="1" ht="14.25" customHeight="1">
      <c r="A30" s="6" t="str">
        <f t="shared" si="0"/>
        <v>2</v>
      </c>
      <c r="B30" s="1" t="s">
        <v>187</v>
      </c>
      <c r="C30" s="1" t="s">
        <v>188</v>
      </c>
      <c r="D30" s="11">
        <v>563</v>
      </c>
      <c r="E30" s="11">
        <v>563</v>
      </c>
      <c r="F30" s="40" t="s">
        <v>880</v>
      </c>
      <c r="G30" s="39">
        <v>840.6</v>
      </c>
      <c r="H30" s="39">
        <v>1</v>
      </c>
      <c r="I30" s="40" t="s">
        <v>221</v>
      </c>
      <c r="J30" s="40" t="s">
        <v>222</v>
      </c>
      <c r="K30" s="39">
        <v>106.6</v>
      </c>
      <c r="L30" s="39">
        <v>53.8</v>
      </c>
      <c r="M30" s="17">
        <v>1</v>
      </c>
      <c r="N30" s="1"/>
      <c r="O30" s="60">
        <v>39604</v>
      </c>
      <c r="P30" s="12" t="s">
        <v>222</v>
      </c>
      <c r="Q30" s="12" t="s">
        <v>221</v>
      </c>
      <c r="R30" s="1" t="s">
        <v>256</v>
      </c>
      <c r="S30" s="15">
        <v>0</v>
      </c>
      <c r="T30" s="3">
        <v>0</v>
      </c>
      <c r="U30" s="3">
        <v>0</v>
      </c>
      <c r="V30" s="1" t="s">
        <v>26</v>
      </c>
      <c r="W30" s="37">
        <v>0</v>
      </c>
      <c r="X30" s="37">
        <v>0</v>
      </c>
      <c r="Y30" s="37">
        <v>0</v>
      </c>
      <c r="Z30" s="16">
        <v>0</v>
      </c>
      <c r="AA30" s="3"/>
      <c r="AB30" s="1"/>
      <c r="AC30" s="1"/>
    </row>
    <row r="31" spans="1:29" s="6" customFormat="1" ht="14.25" customHeight="1">
      <c r="A31" s="6" t="str">
        <f t="shared" si="0"/>
        <v>1</v>
      </c>
      <c r="B31" s="1" t="s">
        <v>491</v>
      </c>
      <c r="C31" s="1" t="s">
        <v>492</v>
      </c>
      <c r="D31" s="8">
        <v>564</v>
      </c>
      <c r="E31" s="8">
        <v>564</v>
      </c>
      <c r="F31" s="40" t="s">
        <v>880</v>
      </c>
      <c r="G31" s="39">
        <v>841.6</v>
      </c>
      <c r="H31" s="39">
        <v>0.5</v>
      </c>
      <c r="I31" s="40" t="s">
        <v>222</v>
      </c>
      <c r="J31" s="40" t="s">
        <v>223</v>
      </c>
      <c r="K31" s="39">
        <v>107.6</v>
      </c>
      <c r="L31" s="39">
        <v>52.8</v>
      </c>
      <c r="M31" s="28"/>
      <c r="N31" s="26"/>
      <c r="O31" s="72">
        <v>39553</v>
      </c>
      <c r="P31" s="12"/>
      <c r="Q31" s="12"/>
      <c r="R31" s="5"/>
      <c r="S31" s="15">
        <v>0</v>
      </c>
      <c r="T31" s="3">
        <v>0</v>
      </c>
      <c r="U31" s="37">
        <v>0</v>
      </c>
      <c r="V31" s="26" t="s">
        <v>22</v>
      </c>
      <c r="W31" s="37">
        <v>0</v>
      </c>
      <c r="X31" s="37">
        <v>0</v>
      </c>
      <c r="Y31" s="37">
        <v>0</v>
      </c>
      <c r="Z31" s="16">
        <v>0</v>
      </c>
      <c r="AA31" s="23"/>
      <c r="AB31" s="5"/>
      <c r="AC31" s="5"/>
    </row>
    <row r="32" spans="1:29" ht="14.25" customHeight="1">
      <c r="A32" s="6" t="str">
        <f t="shared" si="0"/>
        <v>2</v>
      </c>
      <c r="B32" s="1" t="s">
        <v>187</v>
      </c>
      <c r="C32" s="1" t="s">
        <v>188</v>
      </c>
      <c r="D32" s="11">
        <v>564</v>
      </c>
      <c r="E32" s="11">
        <v>564</v>
      </c>
      <c r="F32" s="40" t="s">
        <v>880</v>
      </c>
      <c r="G32" s="39">
        <v>841.6</v>
      </c>
      <c r="H32" s="39">
        <v>0.5</v>
      </c>
      <c r="I32" s="40" t="s">
        <v>222</v>
      </c>
      <c r="J32" s="40" t="s">
        <v>223</v>
      </c>
      <c r="K32" s="39">
        <v>107.6</v>
      </c>
      <c r="L32" s="39">
        <v>52.8</v>
      </c>
      <c r="M32" s="17">
        <v>0.5</v>
      </c>
      <c r="N32" s="1"/>
      <c r="O32" s="60">
        <v>39604</v>
      </c>
      <c r="P32" s="12" t="s">
        <v>223</v>
      </c>
      <c r="Q32" s="12" t="s">
        <v>222</v>
      </c>
      <c r="R32" s="1" t="s">
        <v>256</v>
      </c>
      <c r="S32" s="15">
        <v>0</v>
      </c>
      <c r="T32" s="3">
        <v>0</v>
      </c>
      <c r="U32" s="3">
        <v>0</v>
      </c>
      <c r="V32" s="1" t="s">
        <v>26</v>
      </c>
      <c r="W32" s="37">
        <v>0</v>
      </c>
      <c r="X32" s="37">
        <v>0</v>
      </c>
      <c r="Y32" s="37">
        <v>0</v>
      </c>
      <c r="Z32" s="16">
        <v>0</v>
      </c>
      <c r="AA32" s="3"/>
      <c r="AB32" s="1"/>
      <c r="AC32" s="1"/>
    </row>
    <row r="33" spans="1:28" s="6" customFormat="1" ht="15.75" customHeight="1">
      <c r="A33" s="6" t="str">
        <f t="shared" si="0"/>
        <v>1</v>
      </c>
      <c r="B33" s="1" t="s">
        <v>491</v>
      </c>
      <c r="C33" s="1" t="s">
        <v>492</v>
      </c>
      <c r="D33" s="11">
        <v>565</v>
      </c>
      <c r="E33" s="11">
        <v>565</v>
      </c>
      <c r="F33" s="40" t="s">
        <v>880</v>
      </c>
      <c r="G33" s="39">
        <v>842.1</v>
      </c>
      <c r="H33" s="39">
        <v>1</v>
      </c>
      <c r="I33" s="40" t="s">
        <v>223</v>
      </c>
      <c r="J33" s="40" t="s">
        <v>224</v>
      </c>
      <c r="K33" s="39">
        <v>108.1</v>
      </c>
      <c r="L33" s="39">
        <v>52.3</v>
      </c>
      <c r="M33" s="28">
        <v>9.8</v>
      </c>
      <c r="N33" s="26" t="s">
        <v>494</v>
      </c>
      <c r="O33" s="72">
        <v>39553</v>
      </c>
      <c r="P33" s="12">
        <v>108.1</v>
      </c>
      <c r="Q33" s="12">
        <v>117.9</v>
      </c>
      <c r="S33" s="15">
        <v>0</v>
      </c>
      <c r="T33" s="3">
        <v>0</v>
      </c>
      <c r="U33" s="3">
        <v>0</v>
      </c>
      <c r="V33" s="26" t="s">
        <v>22</v>
      </c>
      <c r="W33" s="37">
        <v>0</v>
      </c>
      <c r="X33" s="37">
        <v>0</v>
      </c>
      <c r="Y33" s="37">
        <v>0</v>
      </c>
      <c r="Z33" s="16">
        <v>0</v>
      </c>
      <c r="AA33" s="23"/>
      <c r="AB33" s="5"/>
    </row>
    <row r="34" spans="1:29" s="6" customFormat="1" ht="15.75" customHeight="1">
      <c r="A34" s="6" t="str">
        <f t="shared" si="0"/>
        <v>2</v>
      </c>
      <c r="B34" s="1" t="s">
        <v>187</v>
      </c>
      <c r="C34" s="1" t="s">
        <v>188</v>
      </c>
      <c r="D34" s="11">
        <v>565</v>
      </c>
      <c r="E34" s="11">
        <v>565</v>
      </c>
      <c r="F34" s="40" t="s">
        <v>880</v>
      </c>
      <c r="G34" s="39">
        <v>842.1</v>
      </c>
      <c r="H34" s="39">
        <v>1</v>
      </c>
      <c r="I34" s="40" t="s">
        <v>223</v>
      </c>
      <c r="J34" s="40" t="s">
        <v>224</v>
      </c>
      <c r="K34" s="39">
        <v>108.1</v>
      </c>
      <c r="L34" s="39">
        <v>52.3</v>
      </c>
      <c r="M34" s="17">
        <v>1</v>
      </c>
      <c r="N34" s="1"/>
      <c r="O34" s="60">
        <v>39603</v>
      </c>
      <c r="P34" s="12" t="s">
        <v>224</v>
      </c>
      <c r="Q34" s="12" t="s">
        <v>223</v>
      </c>
      <c r="R34" s="1" t="s">
        <v>256</v>
      </c>
      <c r="S34" s="15">
        <v>0</v>
      </c>
      <c r="T34" s="3">
        <v>0</v>
      </c>
      <c r="U34" s="3">
        <v>0</v>
      </c>
      <c r="V34" s="1" t="s">
        <v>26</v>
      </c>
      <c r="W34" s="37">
        <v>0</v>
      </c>
      <c r="X34" s="37">
        <v>0</v>
      </c>
      <c r="Y34" s="37">
        <v>0</v>
      </c>
      <c r="Z34" s="16">
        <v>0</v>
      </c>
      <c r="AA34" s="3"/>
      <c r="AB34" s="1"/>
      <c r="AC34" s="1"/>
    </row>
    <row r="35" spans="1:29" s="6" customFormat="1" ht="15.75" customHeight="1">
      <c r="A35" s="6" t="str">
        <f t="shared" si="0"/>
        <v>1</v>
      </c>
      <c r="B35" s="1" t="s">
        <v>187</v>
      </c>
      <c r="C35" s="1" t="s">
        <v>188</v>
      </c>
      <c r="D35" s="11">
        <v>566</v>
      </c>
      <c r="E35" s="11">
        <v>566</v>
      </c>
      <c r="F35" s="40" t="s">
        <v>880</v>
      </c>
      <c r="G35" s="39">
        <v>843.1</v>
      </c>
      <c r="H35" s="39">
        <v>0.9000000000000057</v>
      </c>
      <c r="I35" s="40" t="s">
        <v>224</v>
      </c>
      <c r="J35" s="40" t="s">
        <v>225</v>
      </c>
      <c r="K35" s="39">
        <v>109.1</v>
      </c>
      <c r="L35" s="39">
        <v>51.3</v>
      </c>
      <c r="M35" s="17">
        <v>0.9000000000000057</v>
      </c>
      <c r="N35" s="1"/>
      <c r="O35" s="60">
        <v>39603</v>
      </c>
      <c r="P35" s="12" t="s">
        <v>225</v>
      </c>
      <c r="Q35" s="12" t="s">
        <v>224</v>
      </c>
      <c r="R35" s="1" t="s">
        <v>256</v>
      </c>
      <c r="S35" s="15">
        <v>2</v>
      </c>
      <c r="T35" s="3">
        <v>0</v>
      </c>
      <c r="U35" s="3">
        <v>0</v>
      </c>
      <c r="V35" s="1" t="s">
        <v>26</v>
      </c>
      <c r="W35" s="37">
        <v>0</v>
      </c>
      <c r="X35" s="37">
        <v>0</v>
      </c>
      <c r="Y35" s="37">
        <v>0</v>
      </c>
      <c r="Z35" s="16">
        <v>0</v>
      </c>
      <c r="AA35" s="3" t="s">
        <v>265</v>
      </c>
      <c r="AB35" s="1"/>
      <c r="AC35" s="1"/>
    </row>
    <row r="36" spans="1:28" s="6" customFormat="1" ht="15.75" customHeight="1">
      <c r="A36" s="6" t="str">
        <f t="shared" si="0"/>
        <v>2</v>
      </c>
      <c r="B36" s="1" t="s">
        <v>491</v>
      </c>
      <c r="C36" s="1" t="s">
        <v>492</v>
      </c>
      <c r="D36" s="11">
        <v>566</v>
      </c>
      <c r="E36" s="11">
        <v>566</v>
      </c>
      <c r="F36" s="40" t="s">
        <v>880</v>
      </c>
      <c r="G36" s="39">
        <v>843.1</v>
      </c>
      <c r="H36" s="39">
        <v>0.9000000000000057</v>
      </c>
      <c r="I36" s="40" t="s">
        <v>224</v>
      </c>
      <c r="J36" s="40" t="s">
        <v>225</v>
      </c>
      <c r="K36" s="39">
        <v>109.1</v>
      </c>
      <c r="L36" s="39">
        <v>51.3</v>
      </c>
      <c r="M36" s="12"/>
      <c r="N36" s="12"/>
      <c r="O36" s="72">
        <v>39553</v>
      </c>
      <c r="P36" s="1"/>
      <c r="Q36" s="9"/>
      <c r="R36" s="32"/>
      <c r="S36" s="15">
        <v>0</v>
      </c>
      <c r="T36" s="3">
        <v>0</v>
      </c>
      <c r="U36" s="3">
        <v>0</v>
      </c>
      <c r="V36" s="26" t="s">
        <v>22</v>
      </c>
      <c r="W36" s="37">
        <v>0</v>
      </c>
      <c r="X36" s="37">
        <v>0</v>
      </c>
      <c r="Y36" s="37">
        <v>0</v>
      </c>
      <c r="Z36" s="16">
        <v>0</v>
      </c>
      <c r="AA36" s="5"/>
      <c r="AB36" s="5"/>
    </row>
    <row r="37" spans="1:28" s="6" customFormat="1" ht="15.75" customHeight="1">
      <c r="A37" s="6" t="str">
        <f t="shared" si="0"/>
        <v>1</v>
      </c>
      <c r="B37" s="1" t="s">
        <v>491</v>
      </c>
      <c r="C37" s="1" t="s">
        <v>492</v>
      </c>
      <c r="D37" s="11">
        <v>567</v>
      </c>
      <c r="E37" s="11">
        <v>567</v>
      </c>
      <c r="F37" s="40" t="s">
        <v>880</v>
      </c>
      <c r="G37" s="39">
        <v>844</v>
      </c>
      <c r="H37" s="39">
        <v>2.3</v>
      </c>
      <c r="I37" s="40" t="s">
        <v>225</v>
      </c>
      <c r="J37" s="40" t="s">
        <v>226</v>
      </c>
      <c r="K37" s="39">
        <v>110</v>
      </c>
      <c r="L37" s="39">
        <v>50.4</v>
      </c>
      <c r="M37" s="12"/>
      <c r="N37" s="12"/>
      <c r="O37" s="72">
        <v>39553</v>
      </c>
      <c r="P37" s="1"/>
      <c r="Q37" s="9"/>
      <c r="R37" s="32"/>
      <c r="S37" s="15">
        <v>0</v>
      </c>
      <c r="T37" s="3">
        <v>0</v>
      </c>
      <c r="U37" s="3">
        <v>0</v>
      </c>
      <c r="V37" s="26" t="s">
        <v>22</v>
      </c>
      <c r="W37" s="37">
        <v>0</v>
      </c>
      <c r="X37" s="37">
        <v>0</v>
      </c>
      <c r="Y37" s="37">
        <v>0</v>
      </c>
      <c r="Z37" s="16">
        <v>0</v>
      </c>
      <c r="AA37" s="5"/>
      <c r="AB37" s="5"/>
    </row>
    <row r="38" spans="1:29" s="6" customFormat="1" ht="15.75" customHeight="1">
      <c r="A38" s="6" t="str">
        <f t="shared" si="0"/>
        <v>2</v>
      </c>
      <c r="B38" s="1" t="s">
        <v>187</v>
      </c>
      <c r="C38" s="1" t="s">
        <v>188</v>
      </c>
      <c r="D38" s="11">
        <v>567</v>
      </c>
      <c r="E38" s="11">
        <v>567</v>
      </c>
      <c r="F38" s="40" t="s">
        <v>880</v>
      </c>
      <c r="G38" s="39">
        <v>844</v>
      </c>
      <c r="H38" s="39">
        <v>2.3</v>
      </c>
      <c r="I38" s="40" t="s">
        <v>225</v>
      </c>
      <c r="J38" s="40" t="s">
        <v>226</v>
      </c>
      <c r="K38" s="39">
        <v>110</v>
      </c>
      <c r="L38" s="39">
        <v>50.4</v>
      </c>
      <c r="M38" s="17">
        <v>2.3</v>
      </c>
      <c r="N38" s="1"/>
      <c r="O38" s="60">
        <v>39603</v>
      </c>
      <c r="P38" s="12" t="s">
        <v>226</v>
      </c>
      <c r="Q38" s="12" t="s">
        <v>225</v>
      </c>
      <c r="R38" s="1" t="s">
        <v>256</v>
      </c>
      <c r="S38" s="15">
        <v>0</v>
      </c>
      <c r="T38" s="3">
        <v>0</v>
      </c>
      <c r="U38" s="3">
        <v>0</v>
      </c>
      <c r="V38" s="1" t="s">
        <v>26</v>
      </c>
      <c r="W38" s="37">
        <v>0</v>
      </c>
      <c r="X38" s="37">
        <v>0</v>
      </c>
      <c r="Y38" s="37">
        <v>0</v>
      </c>
      <c r="Z38" s="16">
        <v>0</v>
      </c>
      <c r="AA38" s="3" t="s">
        <v>265</v>
      </c>
      <c r="AB38" s="1"/>
      <c r="AC38" s="1"/>
    </row>
    <row r="39" spans="1:29" ht="14.25" customHeight="1">
      <c r="A39" s="6" t="str">
        <f t="shared" si="0"/>
        <v>1</v>
      </c>
      <c r="B39" s="1" t="s">
        <v>187</v>
      </c>
      <c r="C39" s="1" t="s">
        <v>188</v>
      </c>
      <c r="D39" s="11">
        <v>568</v>
      </c>
      <c r="E39" s="11">
        <v>568</v>
      </c>
      <c r="F39" s="40" t="s">
        <v>880</v>
      </c>
      <c r="G39" s="39">
        <v>846.3</v>
      </c>
      <c r="H39" s="39">
        <v>2.6000000000000085</v>
      </c>
      <c r="I39" s="40" t="s">
        <v>226</v>
      </c>
      <c r="J39" s="40" t="s">
        <v>227</v>
      </c>
      <c r="K39" s="39">
        <v>112.3</v>
      </c>
      <c r="L39" s="39">
        <v>48.1</v>
      </c>
      <c r="M39" s="17">
        <v>2.6000000000000085</v>
      </c>
      <c r="N39" s="1"/>
      <c r="O39" s="60">
        <v>39603</v>
      </c>
      <c r="P39" s="12" t="s">
        <v>227</v>
      </c>
      <c r="Q39" s="12" t="s">
        <v>226</v>
      </c>
      <c r="R39" s="1" t="s">
        <v>256</v>
      </c>
      <c r="S39" s="15">
        <v>1</v>
      </c>
      <c r="T39" s="3">
        <v>0</v>
      </c>
      <c r="U39" s="3">
        <v>0</v>
      </c>
      <c r="V39" s="1" t="s">
        <v>26</v>
      </c>
      <c r="W39" s="37">
        <v>0</v>
      </c>
      <c r="X39" s="37">
        <v>0</v>
      </c>
      <c r="Y39" s="37">
        <v>0</v>
      </c>
      <c r="Z39" s="16">
        <v>0</v>
      </c>
      <c r="AA39" s="3" t="s">
        <v>265</v>
      </c>
      <c r="AB39" s="1"/>
      <c r="AC39" s="1"/>
    </row>
    <row r="40" spans="1:29" ht="14.25" customHeight="1">
      <c r="A40" s="6" t="str">
        <f t="shared" si="0"/>
        <v>2</v>
      </c>
      <c r="B40" s="1" t="s">
        <v>491</v>
      </c>
      <c r="C40" s="1" t="s">
        <v>492</v>
      </c>
      <c r="D40" s="11">
        <v>568</v>
      </c>
      <c r="E40" s="11">
        <v>568</v>
      </c>
      <c r="F40" s="40" t="s">
        <v>880</v>
      </c>
      <c r="G40" s="39">
        <v>846.3</v>
      </c>
      <c r="H40" s="39">
        <v>2.6000000000000085</v>
      </c>
      <c r="I40" s="40" t="s">
        <v>226</v>
      </c>
      <c r="J40" s="40" t="s">
        <v>227</v>
      </c>
      <c r="K40" s="39">
        <v>112.3</v>
      </c>
      <c r="L40" s="39">
        <v>48.1</v>
      </c>
      <c r="M40" s="12"/>
      <c r="N40" s="12"/>
      <c r="O40" s="72">
        <v>39553</v>
      </c>
      <c r="P40" s="1"/>
      <c r="Q40" s="9"/>
      <c r="R40" s="32"/>
      <c r="S40" s="15">
        <v>0</v>
      </c>
      <c r="T40" s="3">
        <v>0</v>
      </c>
      <c r="U40" s="3">
        <v>0</v>
      </c>
      <c r="V40" s="26" t="s">
        <v>22</v>
      </c>
      <c r="W40" s="37">
        <v>0</v>
      </c>
      <c r="X40" s="37">
        <v>0</v>
      </c>
      <c r="Y40" s="37">
        <v>0</v>
      </c>
      <c r="Z40" s="16">
        <v>0</v>
      </c>
      <c r="AA40" s="5"/>
      <c r="AB40" s="5"/>
      <c r="AC40" s="6"/>
    </row>
    <row r="41" spans="1:29" ht="14.25" customHeight="1">
      <c r="A41" s="6" t="str">
        <f t="shared" si="0"/>
        <v>1</v>
      </c>
      <c r="B41" s="1" t="s">
        <v>491</v>
      </c>
      <c r="C41" s="1" t="s">
        <v>492</v>
      </c>
      <c r="D41" s="11">
        <v>569</v>
      </c>
      <c r="E41" s="11">
        <v>569</v>
      </c>
      <c r="F41" s="40" t="s">
        <v>880</v>
      </c>
      <c r="G41" s="39">
        <v>848.9</v>
      </c>
      <c r="H41" s="39">
        <v>1.3</v>
      </c>
      <c r="I41" s="40" t="s">
        <v>227</v>
      </c>
      <c r="J41" s="40" t="s">
        <v>228</v>
      </c>
      <c r="K41" s="39">
        <v>114.9</v>
      </c>
      <c r="L41" s="39">
        <v>45.5</v>
      </c>
      <c r="M41" s="12"/>
      <c r="N41" s="12"/>
      <c r="O41" s="72">
        <v>39553</v>
      </c>
      <c r="P41" s="1"/>
      <c r="Q41" s="9"/>
      <c r="R41" s="32"/>
      <c r="S41" s="15">
        <v>0</v>
      </c>
      <c r="T41" s="3">
        <v>0</v>
      </c>
      <c r="U41" s="3">
        <v>0</v>
      </c>
      <c r="V41" s="26" t="s">
        <v>22</v>
      </c>
      <c r="W41" s="37">
        <v>0</v>
      </c>
      <c r="X41" s="37">
        <v>0</v>
      </c>
      <c r="Y41" s="37">
        <v>0</v>
      </c>
      <c r="Z41" s="16">
        <v>0</v>
      </c>
      <c r="AA41" s="5"/>
      <c r="AB41" s="5"/>
      <c r="AC41" s="6"/>
    </row>
    <row r="42" spans="1:29" ht="14.25" customHeight="1">
      <c r="A42" s="6" t="str">
        <f t="shared" si="0"/>
        <v>2</v>
      </c>
      <c r="B42" s="1" t="s">
        <v>187</v>
      </c>
      <c r="C42" s="1" t="s">
        <v>188</v>
      </c>
      <c r="D42" s="11">
        <v>569</v>
      </c>
      <c r="E42" s="11">
        <v>569</v>
      </c>
      <c r="F42" s="40" t="s">
        <v>880</v>
      </c>
      <c r="G42" s="39">
        <v>848.9</v>
      </c>
      <c r="H42" s="39">
        <v>1.3</v>
      </c>
      <c r="I42" s="40" t="s">
        <v>227</v>
      </c>
      <c r="J42" s="40" t="s">
        <v>228</v>
      </c>
      <c r="K42" s="39">
        <v>114.9</v>
      </c>
      <c r="L42" s="39">
        <v>45.5</v>
      </c>
      <c r="M42" s="17">
        <v>1.3</v>
      </c>
      <c r="N42" s="1"/>
      <c r="O42" s="60">
        <v>39603</v>
      </c>
      <c r="P42" s="12" t="s">
        <v>228</v>
      </c>
      <c r="Q42" s="12" t="s">
        <v>227</v>
      </c>
      <c r="R42" s="1" t="s">
        <v>256</v>
      </c>
      <c r="S42" s="15">
        <v>0</v>
      </c>
      <c r="T42" s="3">
        <v>0</v>
      </c>
      <c r="U42" s="3">
        <v>0</v>
      </c>
      <c r="V42" s="1" t="s">
        <v>26</v>
      </c>
      <c r="W42" s="37">
        <v>0</v>
      </c>
      <c r="X42" s="37">
        <v>0</v>
      </c>
      <c r="Y42" s="37">
        <v>0</v>
      </c>
      <c r="Z42" s="16">
        <v>0</v>
      </c>
      <c r="AA42" s="3" t="s">
        <v>265</v>
      </c>
      <c r="AB42" s="1"/>
      <c r="AC42" s="1"/>
    </row>
    <row r="43" spans="1:29" ht="14.25" customHeight="1">
      <c r="A43" s="6" t="str">
        <f t="shared" si="0"/>
        <v>1</v>
      </c>
      <c r="B43" s="1" t="s">
        <v>187</v>
      </c>
      <c r="C43" s="1" t="s">
        <v>188</v>
      </c>
      <c r="D43" s="11">
        <v>570</v>
      </c>
      <c r="E43" s="11">
        <v>570</v>
      </c>
      <c r="F43" s="40" t="s">
        <v>880</v>
      </c>
      <c r="G43" s="39">
        <v>850.2</v>
      </c>
      <c r="H43" s="39">
        <v>0.5</v>
      </c>
      <c r="I43" s="40" t="s">
        <v>228</v>
      </c>
      <c r="J43" s="40" t="s">
        <v>229</v>
      </c>
      <c r="K43" s="39">
        <v>116.2</v>
      </c>
      <c r="L43" s="39">
        <v>44.2</v>
      </c>
      <c r="M43" s="17">
        <v>0.5</v>
      </c>
      <c r="N43" s="1"/>
      <c r="O43" s="60">
        <v>39603</v>
      </c>
      <c r="P43" s="12" t="s">
        <v>229</v>
      </c>
      <c r="Q43" s="12" t="s">
        <v>228</v>
      </c>
      <c r="R43" s="1" t="s">
        <v>256</v>
      </c>
      <c r="S43" s="15">
        <v>2</v>
      </c>
      <c r="T43" s="3">
        <v>0</v>
      </c>
      <c r="U43" s="3">
        <v>0</v>
      </c>
      <c r="V43" s="1" t="s">
        <v>26</v>
      </c>
      <c r="W43" s="37">
        <v>0</v>
      </c>
      <c r="X43" s="37">
        <v>0</v>
      </c>
      <c r="Y43" s="37">
        <v>0</v>
      </c>
      <c r="Z43" s="16">
        <v>0</v>
      </c>
      <c r="AA43" s="3" t="s">
        <v>265</v>
      </c>
      <c r="AB43" s="1"/>
      <c r="AC43" s="1"/>
    </row>
    <row r="44" spans="1:29" ht="14.25" customHeight="1">
      <c r="A44" s="6" t="str">
        <f t="shared" si="0"/>
        <v>2</v>
      </c>
      <c r="B44" s="1" t="s">
        <v>491</v>
      </c>
      <c r="C44" s="1" t="s">
        <v>492</v>
      </c>
      <c r="D44" s="11">
        <v>570</v>
      </c>
      <c r="E44" s="11">
        <v>570</v>
      </c>
      <c r="F44" s="40" t="s">
        <v>880</v>
      </c>
      <c r="G44" s="39">
        <v>850.2</v>
      </c>
      <c r="H44" s="39">
        <v>0.5</v>
      </c>
      <c r="I44" s="40" t="s">
        <v>228</v>
      </c>
      <c r="J44" s="40" t="s">
        <v>229</v>
      </c>
      <c r="K44" s="39">
        <v>116.2</v>
      </c>
      <c r="L44" s="39">
        <v>44.2</v>
      </c>
      <c r="M44" s="12"/>
      <c r="N44" s="12"/>
      <c r="O44" s="72">
        <v>39553</v>
      </c>
      <c r="P44" s="1"/>
      <c r="Q44" s="9"/>
      <c r="R44" s="32"/>
      <c r="S44" s="15">
        <v>0</v>
      </c>
      <c r="T44" s="3">
        <v>0</v>
      </c>
      <c r="U44" s="3">
        <v>0</v>
      </c>
      <c r="V44" s="26" t="s">
        <v>22</v>
      </c>
      <c r="W44" s="37">
        <v>0</v>
      </c>
      <c r="X44" s="37">
        <v>0</v>
      </c>
      <c r="Y44" s="37">
        <v>0</v>
      </c>
      <c r="Z44" s="16">
        <v>0</v>
      </c>
      <c r="AA44" s="5"/>
      <c r="AB44" s="5"/>
      <c r="AC44" s="6"/>
    </row>
    <row r="45" spans="1:29" s="6" customFormat="1" ht="14.25" customHeight="1">
      <c r="A45" s="6" t="str">
        <f t="shared" si="0"/>
        <v>1</v>
      </c>
      <c r="B45" s="1" t="s">
        <v>187</v>
      </c>
      <c r="C45" s="1" t="s">
        <v>188</v>
      </c>
      <c r="D45" s="11">
        <v>571</v>
      </c>
      <c r="E45" s="11">
        <v>571</v>
      </c>
      <c r="F45" s="40" t="s">
        <v>880</v>
      </c>
      <c r="G45" s="39">
        <v>850.7</v>
      </c>
      <c r="H45" s="39">
        <v>1.2</v>
      </c>
      <c r="I45" s="40" t="s">
        <v>229</v>
      </c>
      <c r="J45" s="40" t="s">
        <v>230</v>
      </c>
      <c r="K45" s="39">
        <v>116.7</v>
      </c>
      <c r="L45" s="39">
        <v>43.7</v>
      </c>
      <c r="M45" s="17">
        <v>1.2</v>
      </c>
      <c r="N45" s="1"/>
      <c r="O45" s="60">
        <v>39603</v>
      </c>
      <c r="P45" s="12" t="s">
        <v>230</v>
      </c>
      <c r="Q45" s="12" t="s">
        <v>229</v>
      </c>
      <c r="R45" s="1" t="s">
        <v>256</v>
      </c>
      <c r="S45" s="15">
        <v>7</v>
      </c>
      <c r="T45" s="3">
        <v>0</v>
      </c>
      <c r="U45" s="3">
        <v>0</v>
      </c>
      <c r="V45" s="1" t="s">
        <v>26</v>
      </c>
      <c r="W45" s="37">
        <v>0</v>
      </c>
      <c r="X45" s="37">
        <v>0</v>
      </c>
      <c r="Y45" s="37">
        <v>0</v>
      </c>
      <c r="Z45" s="16">
        <v>0</v>
      </c>
      <c r="AA45" s="3" t="s">
        <v>265</v>
      </c>
      <c r="AB45" s="1"/>
      <c r="AC45" s="1"/>
    </row>
    <row r="46" spans="1:29" s="6" customFormat="1" ht="14.25" customHeight="1">
      <c r="A46" s="6" t="str">
        <f t="shared" si="0"/>
        <v>2</v>
      </c>
      <c r="B46" s="1" t="s">
        <v>491</v>
      </c>
      <c r="C46" s="1" t="s">
        <v>492</v>
      </c>
      <c r="D46" s="8">
        <v>571</v>
      </c>
      <c r="E46" s="8">
        <v>571</v>
      </c>
      <c r="F46" s="40" t="s">
        <v>880</v>
      </c>
      <c r="G46" s="39">
        <v>850.7</v>
      </c>
      <c r="H46" s="39">
        <v>1.2</v>
      </c>
      <c r="I46" s="40" t="s">
        <v>229</v>
      </c>
      <c r="J46" s="40" t="s">
        <v>230</v>
      </c>
      <c r="K46" s="39">
        <v>116.7</v>
      </c>
      <c r="L46" s="39">
        <v>43.7</v>
      </c>
      <c r="M46" s="28">
        <v>9.8</v>
      </c>
      <c r="N46" s="26" t="s">
        <v>494</v>
      </c>
      <c r="O46" s="72">
        <v>39558</v>
      </c>
      <c r="P46" s="12">
        <v>108.1</v>
      </c>
      <c r="Q46" s="12">
        <v>117.9</v>
      </c>
      <c r="R46" s="5"/>
      <c r="S46" s="32">
        <v>0</v>
      </c>
      <c r="T46" s="37">
        <v>0</v>
      </c>
      <c r="U46" s="3">
        <v>0</v>
      </c>
      <c r="V46" s="26" t="s">
        <v>22</v>
      </c>
      <c r="W46" s="37">
        <v>0</v>
      </c>
      <c r="X46" s="37">
        <v>0</v>
      </c>
      <c r="Y46" s="37">
        <v>0</v>
      </c>
      <c r="Z46" s="16">
        <v>0</v>
      </c>
      <c r="AA46" s="23"/>
      <c r="AB46" s="5"/>
      <c r="AC46" s="5"/>
    </row>
    <row r="47" spans="1:29" s="6" customFormat="1" ht="14.25" customHeight="1">
      <c r="A47" s="6" t="str">
        <f t="shared" si="0"/>
        <v>1</v>
      </c>
      <c r="B47" s="1" t="s">
        <v>187</v>
      </c>
      <c r="C47" s="1" t="s">
        <v>188</v>
      </c>
      <c r="D47" s="11">
        <v>572</v>
      </c>
      <c r="E47" s="11">
        <v>572</v>
      </c>
      <c r="F47" s="40" t="s">
        <v>880</v>
      </c>
      <c r="G47" s="39">
        <v>851.9</v>
      </c>
      <c r="H47" s="39">
        <v>2.5999999999999943</v>
      </c>
      <c r="I47" s="40" t="s">
        <v>230</v>
      </c>
      <c r="J47" s="40" t="s">
        <v>231</v>
      </c>
      <c r="K47" s="39">
        <v>117.9</v>
      </c>
      <c r="L47" s="39">
        <v>42.5</v>
      </c>
      <c r="M47" s="17">
        <v>2.5999999999999943</v>
      </c>
      <c r="N47" s="1"/>
      <c r="O47" s="60">
        <v>39603</v>
      </c>
      <c r="P47" s="12" t="s">
        <v>231</v>
      </c>
      <c r="Q47" s="12" t="s">
        <v>230</v>
      </c>
      <c r="R47" s="1" t="s">
        <v>256</v>
      </c>
      <c r="S47" s="15">
        <v>27</v>
      </c>
      <c r="T47" s="3">
        <v>0</v>
      </c>
      <c r="U47" s="3">
        <v>0</v>
      </c>
      <c r="V47" s="1" t="s">
        <v>26</v>
      </c>
      <c r="W47" s="37">
        <v>0</v>
      </c>
      <c r="X47" s="37">
        <v>0</v>
      </c>
      <c r="Y47" s="37">
        <v>0</v>
      </c>
      <c r="Z47" s="16">
        <v>0</v>
      </c>
      <c r="AA47" s="3" t="s">
        <v>265</v>
      </c>
      <c r="AB47" s="1"/>
      <c r="AC47" s="1"/>
    </row>
    <row r="48" spans="1:29" s="6" customFormat="1" ht="14.25" customHeight="1">
      <c r="A48" s="6" t="str">
        <f t="shared" si="0"/>
        <v>2</v>
      </c>
      <c r="B48" s="1" t="s">
        <v>491</v>
      </c>
      <c r="C48" s="1" t="s">
        <v>492</v>
      </c>
      <c r="D48" s="8">
        <v>572</v>
      </c>
      <c r="E48" s="8">
        <v>572</v>
      </c>
      <c r="F48" s="40" t="s">
        <v>880</v>
      </c>
      <c r="G48" s="39">
        <v>851.9</v>
      </c>
      <c r="H48" s="39">
        <v>2.5999999999999943</v>
      </c>
      <c r="I48" s="40" t="s">
        <v>230</v>
      </c>
      <c r="J48" s="40" t="s">
        <v>231</v>
      </c>
      <c r="K48" s="39">
        <v>117.9</v>
      </c>
      <c r="L48" s="39">
        <v>42.5</v>
      </c>
      <c r="M48" s="28">
        <v>14.3</v>
      </c>
      <c r="N48" s="26" t="s">
        <v>497</v>
      </c>
      <c r="O48" s="72">
        <v>39569</v>
      </c>
      <c r="P48" s="12">
        <v>117.9</v>
      </c>
      <c r="Q48" s="12">
        <v>132.2</v>
      </c>
      <c r="R48" s="5"/>
      <c r="S48" s="32">
        <v>2</v>
      </c>
      <c r="T48" s="37">
        <v>0</v>
      </c>
      <c r="U48" s="37">
        <v>0</v>
      </c>
      <c r="V48" s="26" t="s">
        <v>22</v>
      </c>
      <c r="W48" s="19">
        <v>0</v>
      </c>
      <c r="X48" s="3">
        <v>0</v>
      </c>
      <c r="Y48" s="19">
        <v>0</v>
      </c>
      <c r="Z48" s="3">
        <v>0</v>
      </c>
      <c r="AA48" s="23" t="s">
        <v>498</v>
      </c>
      <c r="AB48" s="5"/>
      <c r="AC48" s="5"/>
    </row>
    <row r="49" spans="1:29" ht="14.25" customHeight="1">
      <c r="A49" s="6" t="str">
        <f t="shared" si="0"/>
        <v>1</v>
      </c>
      <c r="B49" s="1" t="s">
        <v>187</v>
      </c>
      <c r="C49" s="1" t="s">
        <v>188</v>
      </c>
      <c r="D49" s="11">
        <v>573</v>
      </c>
      <c r="E49" s="11">
        <v>573</v>
      </c>
      <c r="F49" s="40" t="s">
        <v>880</v>
      </c>
      <c r="G49" s="39">
        <v>854.5</v>
      </c>
      <c r="H49" s="39">
        <v>2.7</v>
      </c>
      <c r="I49" s="40" t="s">
        <v>231</v>
      </c>
      <c r="J49" s="40" t="s">
        <v>232</v>
      </c>
      <c r="K49" s="39">
        <v>120.5</v>
      </c>
      <c r="L49" s="39">
        <v>39.9</v>
      </c>
      <c r="M49" s="17">
        <v>2.7</v>
      </c>
      <c r="N49" s="1"/>
      <c r="O49" s="60">
        <v>39603</v>
      </c>
      <c r="P49" s="12" t="s">
        <v>232</v>
      </c>
      <c r="Q49" s="12" t="s">
        <v>231</v>
      </c>
      <c r="R49" s="1" t="s">
        <v>256</v>
      </c>
      <c r="S49" s="15">
        <v>64</v>
      </c>
      <c r="T49" s="3">
        <v>0</v>
      </c>
      <c r="U49" s="3">
        <v>0</v>
      </c>
      <c r="V49" s="1" t="s">
        <v>26</v>
      </c>
      <c r="W49" s="37">
        <v>0</v>
      </c>
      <c r="X49" s="37">
        <v>0</v>
      </c>
      <c r="Y49" s="37">
        <v>0</v>
      </c>
      <c r="Z49" s="16">
        <v>0</v>
      </c>
      <c r="AA49" s="3" t="s">
        <v>264</v>
      </c>
      <c r="AB49" s="1"/>
      <c r="AC49" s="1"/>
    </row>
    <row r="50" spans="1:29" ht="14.25" customHeight="1">
      <c r="A50" s="6" t="str">
        <f t="shared" si="0"/>
        <v>2</v>
      </c>
      <c r="B50" s="1" t="s">
        <v>491</v>
      </c>
      <c r="C50" s="1" t="s">
        <v>492</v>
      </c>
      <c r="D50" s="8">
        <v>573</v>
      </c>
      <c r="E50" s="8">
        <v>573</v>
      </c>
      <c r="F50" s="40" t="s">
        <v>880</v>
      </c>
      <c r="G50" s="39">
        <v>854.5</v>
      </c>
      <c r="H50" s="39">
        <v>2.7</v>
      </c>
      <c r="I50" s="40" t="s">
        <v>231</v>
      </c>
      <c r="J50" s="40" t="s">
        <v>232</v>
      </c>
      <c r="K50" s="39">
        <v>120.5</v>
      </c>
      <c r="L50" s="39">
        <v>39.9</v>
      </c>
      <c r="M50" s="28"/>
      <c r="N50" s="26"/>
      <c r="O50" s="72">
        <v>39569</v>
      </c>
      <c r="P50" s="12"/>
      <c r="Q50" s="12"/>
      <c r="R50" s="5"/>
      <c r="S50" s="32">
        <v>0</v>
      </c>
      <c r="T50" s="37">
        <v>0</v>
      </c>
      <c r="U50" s="3">
        <v>0</v>
      </c>
      <c r="V50" s="26" t="s">
        <v>22</v>
      </c>
      <c r="W50" s="37">
        <v>0</v>
      </c>
      <c r="X50" s="37">
        <v>0</v>
      </c>
      <c r="Y50" s="37">
        <v>0</v>
      </c>
      <c r="Z50" s="16">
        <v>0</v>
      </c>
      <c r="AA50" s="23"/>
      <c r="AB50" s="5"/>
      <c r="AC50" s="5"/>
    </row>
    <row r="51" spans="1:29" ht="14.25" customHeight="1">
      <c r="A51" s="6" t="str">
        <f t="shared" si="0"/>
        <v>1</v>
      </c>
      <c r="B51" s="1" t="s">
        <v>187</v>
      </c>
      <c r="C51" s="1" t="s">
        <v>188</v>
      </c>
      <c r="D51" s="11">
        <v>574</v>
      </c>
      <c r="E51" s="11">
        <v>574</v>
      </c>
      <c r="F51" s="40" t="s">
        <v>880</v>
      </c>
      <c r="G51" s="39">
        <v>857.2</v>
      </c>
      <c r="H51" s="39">
        <v>0.20000000000000284</v>
      </c>
      <c r="I51" s="40" t="s">
        <v>232</v>
      </c>
      <c r="J51" s="40" t="s">
        <v>233</v>
      </c>
      <c r="K51" s="39">
        <v>123.2</v>
      </c>
      <c r="L51" s="39">
        <v>37.2</v>
      </c>
      <c r="M51" s="17">
        <v>0.20000000000000284</v>
      </c>
      <c r="N51" s="1"/>
      <c r="O51" s="60">
        <v>39603</v>
      </c>
      <c r="P51" s="12" t="s">
        <v>233</v>
      </c>
      <c r="Q51" s="12" t="s">
        <v>232</v>
      </c>
      <c r="R51" s="1" t="s">
        <v>256</v>
      </c>
      <c r="S51" s="15">
        <v>2</v>
      </c>
      <c r="T51" s="3">
        <v>0</v>
      </c>
      <c r="U51" s="3">
        <v>0</v>
      </c>
      <c r="V51" s="1" t="s">
        <v>26</v>
      </c>
      <c r="W51" s="37">
        <v>0</v>
      </c>
      <c r="X51" s="37">
        <v>0</v>
      </c>
      <c r="Y51" s="37">
        <v>0</v>
      </c>
      <c r="Z51" s="16">
        <v>0</v>
      </c>
      <c r="AA51" s="3" t="s">
        <v>264</v>
      </c>
      <c r="AB51" s="1"/>
      <c r="AC51" s="1"/>
    </row>
    <row r="52" spans="1:29" ht="14.25" customHeight="1">
      <c r="A52" s="6" t="str">
        <f t="shared" si="0"/>
        <v>2</v>
      </c>
      <c r="B52" s="1" t="s">
        <v>491</v>
      </c>
      <c r="C52" s="1" t="s">
        <v>492</v>
      </c>
      <c r="D52" s="8">
        <v>574</v>
      </c>
      <c r="E52" s="8">
        <v>574</v>
      </c>
      <c r="F52" s="40" t="s">
        <v>880</v>
      </c>
      <c r="G52" s="39">
        <v>857.2</v>
      </c>
      <c r="H52" s="39">
        <v>0.20000000000000284</v>
      </c>
      <c r="I52" s="40" t="s">
        <v>232</v>
      </c>
      <c r="J52" s="40" t="s">
        <v>233</v>
      </c>
      <c r="K52" s="39">
        <v>123.2</v>
      </c>
      <c r="L52" s="39">
        <v>37.2</v>
      </c>
      <c r="M52" s="28"/>
      <c r="N52" s="26"/>
      <c r="O52" s="72">
        <v>39569</v>
      </c>
      <c r="P52" s="12"/>
      <c r="Q52" s="12"/>
      <c r="R52" s="5"/>
      <c r="S52" s="32">
        <v>0</v>
      </c>
      <c r="T52" s="37">
        <v>0</v>
      </c>
      <c r="U52" s="3">
        <v>0</v>
      </c>
      <c r="V52" s="26" t="s">
        <v>22</v>
      </c>
      <c r="W52" s="37">
        <v>0</v>
      </c>
      <c r="X52" s="37">
        <v>0</v>
      </c>
      <c r="Y52" s="37">
        <v>0</v>
      </c>
      <c r="Z52" s="16">
        <v>0</v>
      </c>
      <c r="AA52" s="23"/>
      <c r="AB52" s="5"/>
      <c r="AC52" s="5"/>
    </row>
    <row r="53" spans="1:29" ht="14.25" customHeight="1">
      <c r="A53" s="6" t="str">
        <f t="shared" si="0"/>
        <v>1</v>
      </c>
      <c r="B53" s="1" t="s">
        <v>187</v>
      </c>
      <c r="C53" s="1" t="s">
        <v>188</v>
      </c>
      <c r="D53" s="11">
        <v>575</v>
      </c>
      <c r="E53" s="11">
        <v>575</v>
      </c>
      <c r="F53" s="40" t="s">
        <v>880</v>
      </c>
      <c r="G53" s="39">
        <v>857.4</v>
      </c>
      <c r="H53" s="39">
        <v>2.5999999999999943</v>
      </c>
      <c r="I53" s="40" t="s">
        <v>233</v>
      </c>
      <c r="J53" s="40" t="s">
        <v>234</v>
      </c>
      <c r="K53" s="39">
        <v>123.4</v>
      </c>
      <c r="L53" s="39">
        <v>37</v>
      </c>
      <c r="M53" s="17">
        <v>2.5999999999999943</v>
      </c>
      <c r="N53" s="1"/>
      <c r="O53" s="60">
        <v>39602</v>
      </c>
      <c r="P53" s="12" t="s">
        <v>234</v>
      </c>
      <c r="Q53" s="12" t="s">
        <v>233</v>
      </c>
      <c r="R53" s="1" t="s">
        <v>256</v>
      </c>
      <c r="S53" s="15">
        <v>225</v>
      </c>
      <c r="T53" s="3">
        <v>0</v>
      </c>
      <c r="U53" s="3">
        <v>0</v>
      </c>
      <c r="V53" s="1" t="s">
        <v>26</v>
      </c>
      <c r="W53" s="3">
        <v>0</v>
      </c>
      <c r="X53" s="3">
        <v>0</v>
      </c>
      <c r="Y53" s="3">
        <v>0</v>
      </c>
      <c r="Z53" s="3">
        <v>0</v>
      </c>
      <c r="AA53" s="3"/>
      <c r="AB53" s="1"/>
      <c r="AC53" s="1"/>
    </row>
    <row r="54" spans="1:29" s="6" customFormat="1" ht="14.25" customHeight="1">
      <c r="A54" s="6" t="str">
        <f t="shared" si="0"/>
        <v>2</v>
      </c>
      <c r="B54" s="1" t="s">
        <v>491</v>
      </c>
      <c r="C54" s="1" t="s">
        <v>492</v>
      </c>
      <c r="D54" s="8">
        <v>575</v>
      </c>
      <c r="E54" s="8">
        <v>575</v>
      </c>
      <c r="F54" s="40" t="s">
        <v>880</v>
      </c>
      <c r="G54" s="39">
        <v>857.4</v>
      </c>
      <c r="H54" s="39">
        <v>2.5999999999999943</v>
      </c>
      <c r="I54" s="40" t="s">
        <v>233</v>
      </c>
      <c r="J54" s="40" t="s">
        <v>234</v>
      </c>
      <c r="K54" s="39">
        <v>123.4</v>
      </c>
      <c r="L54" s="39">
        <v>37</v>
      </c>
      <c r="M54" s="28"/>
      <c r="N54" s="26"/>
      <c r="O54" s="72">
        <v>39569</v>
      </c>
      <c r="P54" s="12"/>
      <c r="Q54" s="12"/>
      <c r="R54" s="5"/>
      <c r="S54" s="32">
        <v>2</v>
      </c>
      <c r="T54" s="37">
        <v>0</v>
      </c>
      <c r="U54" s="37">
        <v>0</v>
      </c>
      <c r="V54" s="26" t="s">
        <v>22</v>
      </c>
      <c r="W54" s="19">
        <v>0</v>
      </c>
      <c r="X54" s="3">
        <v>0</v>
      </c>
      <c r="Y54" s="19">
        <v>0</v>
      </c>
      <c r="Z54" s="3">
        <v>0</v>
      </c>
      <c r="AA54" s="23"/>
      <c r="AB54" s="5"/>
      <c r="AC54" s="5"/>
    </row>
    <row r="55" spans="1:29" s="6" customFormat="1" ht="14.25" customHeight="1">
      <c r="A55" s="6" t="str">
        <f t="shared" si="0"/>
        <v>1</v>
      </c>
      <c r="B55" s="1" t="s">
        <v>187</v>
      </c>
      <c r="C55" s="1" t="s">
        <v>188</v>
      </c>
      <c r="D55" s="11">
        <v>576</v>
      </c>
      <c r="E55" s="11">
        <v>576</v>
      </c>
      <c r="F55" s="40" t="s">
        <v>880</v>
      </c>
      <c r="G55" s="39">
        <v>860</v>
      </c>
      <c r="H55" s="39">
        <v>0.7999999999999972</v>
      </c>
      <c r="I55" s="40" t="s">
        <v>234</v>
      </c>
      <c r="J55" s="40" t="s">
        <v>235</v>
      </c>
      <c r="K55" s="39">
        <v>126</v>
      </c>
      <c r="L55" s="39">
        <v>34.4</v>
      </c>
      <c r="M55" s="17">
        <v>0.7999999999999972</v>
      </c>
      <c r="N55" s="1"/>
      <c r="O55" s="60">
        <v>39602</v>
      </c>
      <c r="P55" s="12" t="s">
        <v>235</v>
      </c>
      <c r="Q55" s="12" t="s">
        <v>234</v>
      </c>
      <c r="R55" s="1" t="s">
        <v>256</v>
      </c>
      <c r="S55" s="15">
        <v>29</v>
      </c>
      <c r="T55" s="3">
        <v>0</v>
      </c>
      <c r="U55" s="3">
        <v>0</v>
      </c>
      <c r="V55" s="1" t="s">
        <v>26</v>
      </c>
      <c r="W55" s="3">
        <v>0</v>
      </c>
      <c r="X55" s="3">
        <v>0</v>
      </c>
      <c r="Y55" s="3">
        <v>0</v>
      </c>
      <c r="Z55" s="3">
        <v>0</v>
      </c>
      <c r="AA55" s="3"/>
      <c r="AB55" s="1"/>
      <c r="AC55" s="1"/>
    </row>
    <row r="56" spans="1:29" s="6" customFormat="1" ht="14.25" customHeight="1">
      <c r="A56" s="6" t="str">
        <f t="shared" si="0"/>
        <v>2</v>
      </c>
      <c r="B56" s="1" t="s">
        <v>491</v>
      </c>
      <c r="C56" s="1" t="s">
        <v>492</v>
      </c>
      <c r="D56" s="8">
        <v>576</v>
      </c>
      <c r="E56" s="8">
        <v>576</v>
      </c>
      <c r="F56" s="40" t="s">
        <v>880</v>
      </c>
      <c r="G56" s="39">
        <v>860</v>
      </c>
      <c r="H56" s="39">
        <v>0.7999999999999972</v>
      </c>
      <c r="I56" s="40" t="s">
        <v>234</v>
      </c>
      <c r="J56" s="40" t="s">
        <v>235</v>
      </c>
      <c r="K56" s="39">
        <v>126</v>
      </c>
      <c r="L56" s="39">
        <v>34.4</v>
      </c>
      <c r="M56" s="28"/>
      <c r="N56" s="26"/>
      <c r="O56" s="72">
        <v>39569</v>
      </c>
      <c r="P56" s="12"/>
      <c r="Q56" s="12"/>
      <c r="R56" s="5"/>
      <c r="S56" s="32">
        <v>2</v>
      </c>
      <c r="T56" s="37">
        <v>0</v>
      </c>
      <c r="U56" s="37">
        <v>0</v>
      </c>
      <c r="V56" s="26" t="s">
        <v>22</v>
      </c>
      <c r="W56" s="19">
        <v>0</v>
      </c>
      <c r="X56" s="3">
        <v>0</v>
      </c>
      <c r="Y56" s="19">
        <v>0</v>
      </c>
      <c r="Z56" s="3">
        <v>0</v>
      </c>
      <c r="AA56" s="23"/>
      <c r="AB56" s="5"/>
      <c r="AC56" s="5"/>
    </row>
    <row r="57" spans="1:29" s="6" customFormat="1" ht="14.25" customHeight="1">
      <c r="A57" s="6" t="str">
        <f t="shared" si="0"/>
        <v>1</v>
      </c>
      <c r="B57" s="1" t="s">
        <v>187</v>
      </c>
      <c r="C57" s="1" t="s">
        <v>188</v>
      </c>
      <c r="D57" s="11">
        <v>577</v>
      </c>
      <c r="E57" s="11">
        <v>577</v>
      </c>
      <c r="F57" s="40" t="s">
        <v>880</v>
      </c>
      <c r="G57" s="39">
        <v>860.8</v>
      </c>
      <c r="H57" s="39">
        <v>2.3999999999999915</v>
      </c>
      <c r="I57" s="40" t="s">
        <v>235</v>
      </c>
      <c r="J57" s="40" t="s">
        <v>236</v>
      </c>
      <c r="K57" s="39">
        <v>126.8</v>
      </c>
      <c r="L57" s="39">
        <v>33.6</v>
      </c>
      <c r="M57" s="17">
        <v>2.3999999999999915</v>
      </c>
      <c r="N57" s="1"/>
      <c r="O57" s="60">
        <v>39602</v>
      </c>
      <c r="P57" s="12" t="s">
        <v>236</v>
      </c>
      <c r="Q57" s="12" t="s">
        <v>235</v>
      </c>
      <c r="R57" s="1" t="s">
        <v>256</v>
      </c>
      <c r="S57" s="15">
        <v>54</v>
      </c>
      <c r="T57" s="3">
        <v>0</v>
      </c>
      <c r="U57" s="15">
        <v>0</v>
      </c>
      <c r="V57" s="1" t="s">
        <v>26</v>
      </c>
      <c r="W57" s="3">
        <v>0</v>
      </c>
      <c r="X57" s="3">
        <v>0</v>
      </c>
      <c r="Y57" s="3">
        <v>0</v>
      </c>
      <c r="Z57" s="3">
        <v>0</v>
      </c>
      <c r="AA57" s="3" t="s">
        <v>263</v>
      </c>
      <c r="AB57" s="1"/>
      <c r="AC57" s="1"/>
    </row>
    <row r="58" spans="1:29" s="6" customFormat="1" ht="14.25" customHeight="1">
      <c r="A58" s="6" t="str">
        <f t="shared" si="0"/>
        <v>2</v>
      </c>
      <c r="B58" s="1" t="s">
        <v>491</v>
      </c>
      <c r="C58" s="1" t="s">
        <v>492</v>
      </c>
      <c r="D58" s="8">
        <v>577</v>
      </c>
      <c r="E58" s="8">
        <v>577</v>
      </c>
      <c r="F58" s="40" t="s">
        <v>880</v>
      </c>
      <c r="G58" s="39">
        <v>860.8</v>
      </c>
      <c r="H58" s="39">
        <v>2.3999999999999915</v>
      </c>
      <c r="I58" s="40" t="s">
        <v>235</v>
      </c>
      <c r="J58" s="40" t="s">
        <v>236</v>
      </c>
      <c r="K58" s="39">
        <v>126.8</v>
      </c>
      <c r="L58" s="39">
        <v>33.6</v>
      </c>
      <c r="M58" s="28"/>
      <c r="N58" s="26"/>
      <c r="O58" s="72">
        <v>39569</v>
      </c>
      <c r="P58" s="12"/>
      <c r="Q58" s="12"/>
      <c r="R58" s="5"/>
      <c r="S58" s="32">
        <v>1</v>
      </c>
      <c r="T58" s="37">
        <v>0</v>
      </c>
      <c r="U58" s="37">
        <v>0</v>
      </c>
      <c r="V58" s="26" t="s">
        <v>22</v>
      </c>
      <c r="W58" s="19">
        <v>0</v>
      </c>
      <c r="X58" s="3">
        <v>0</v>
      </c>
      <c r="Y58" s="19">
        <v>0</v>
      </c>
      <c r="Z58" s="3">
        <v>0</v>
      </c>
      <c r="AA58" s="23"/>
      <c r="AB58" s="5"/>
      <c r="AC58" s="5"/>
    </row>
    <row r="59" spans="1:29" s="6" customFormat="1" ht="14.25" customHeight="1">
      <c r="A59" s="6" t="str">
        <f t="shared" si="0"/>
        <v>1</v>
      </c>
      <c r="B59" s="1" t="s">
        <v>187</v>
      </c>
      <c r="C59" s="1" t="s">
        <v>188</v>
      </c>
      <c r="D59" s="11">
        <v>578</v>
      </c>
      <c r="E59" s="11">
        <v>578</v>
      </c>
      <c r="F59" s="40" t="s">
        <v>880</v>
      </c>
      <c r="G59" s="39">
        <v>863.2</v>
      </c>
      <c r="H59" s="39">
        <v>1.1000000000000227</v>
      </c>
      <c r="I59" s="40" t="s">
        <v>236</v>
      </c>
      <c r="J59" s="40" t="s">
        <v>237</v>
      </c>
      <c r="K59" s="39">
        <v>129.2</v>
      </c>
      <c r="L59" s="39">
        <v>31.2</v>
      </c>
      <c r="M59" s="17">
        <v>1.1000000000000227</v>
      </c>
      <c r="N59" s="1"/>
      <c r="O59" s="60">
        <v>39602</v>
      </c>
      <c r="P59" s="12" t="s">
        <v>237</v>
      </c>
      <c r="Q59" s="12" t="s">
        <v>236</v>
      </c>
      <c r="R59" s="1" t="s">
        <v>256</v>
      </c>
      <c r="S59" s="15">
        <v>146</v>
      </c>
      <c r="T59" s="3">
        <v>0</v>
      </c>
      <c r="U59" s="3">
        <v>0</v>
      </c>
      <c r="V59" s="1" t="s">
        <v>26</v>
      </c>
      <c r="W59" s="3">
        <v>0</v>
      </c>
      <c r="X59" s="3">
        <v>0</v>
      </c>
      <c r="Y59" s="3">
        <v>0</v>
      </c>
      <c r="Z59" s="3">
        <v>0</v>
      </c>
      <c r="AA59" s="3" t="s">
        <v>262</v>
      </c>
      <c r="AB59" s="1"/>
      <c r="AC59" s="1"/>
    </row>
    <row r="60" spans="1:29" s="6" customFormat="1" ht="14.25" customHeight="1">
      <c r="A60" s="6" t="str">
        <f t="shared" si="0"/>
        <v>2</v>
      </c>
      <c r="B60" s="1" t="s">
        <v>491</v>
      </c>
      <c r="C60" s="1" t="s">
        <v>492</v>
      </c>
      <c r="D60" s="8">
        <v>578</v>
      </c>
      <c r="E60" s="8">
        <v>578</v>
      </c>
      <c r="F60" s="40" t="s">
        <v>880</v>
      </c>
      <c r="G60" s="39">
        <v>863.2</v>
      </c>
      <c r="H60" s="39">
        <v>1.1000000000000227</v>
      </c>
      <c r="I60" s="40" t="s">
        <v>236</v>
      </c>
      <c r="J60" s="40" t="s">
        <v>237</v>
      </c>
      <c r="K60" s="39">
        <v>129.2</v>
      </c>
      <c r="L60" s="39">
        <v>31.2</v>
      </c>
      <c r="M60" s="28"/>
      <c r="N60" s="26"/>
      <c r="O60" s="72">
        <v>39569</v>
      </c>
      <c r="P60" s="12"/>
      <c r="Q60" s="12"/>
      <c r="R60" s="5"/>
      <c r="S60" s="32">
        <v>5</v>
      </c>
      <c r="T60" s="37">
        <v>0</v>
      </c>
      <c r="U60" s="37">
        <v>0</v>
      </c>
      <c r="V60" s="26" t="s">
        <v>22</v>
      </c>
      <c r="W60" s="19">
        <v>0</v>
      </c>
      <c r="X60" s="3">
        <v>0</v>
      </c>
      <c r="Y60" s="19">
        <v>0</v>
      </c>
      <c r="Z60" s="3">
        <v>0</v>
      </c>
      <c r="AA60" s="23"/>
      <c r="AB60" s="5"/>
      <c r="AC60" s="5"/>
    </row>
    <row r="61" spans="1:29" s="6" customFormat="1" ht="14.25" customHeight="1">
      <c r="A61" s="6" t="str">
        <f t="shared" si="0"/>
        <v>1</v>
      </c>
      <c r="B61" s="1" t="s">
        <v>187</v>
      </c>
      <c r="C61" s="1" t="s">
        <v>188</v>
      </c>
      <c r="D61" s="11">
        <v>579</v>
      </c>
      <c r="E61" s="11">
        <v>579</v>
      </c>
      <c r="F61" s="40" t="s">
        <v>880</v>
      </c>
      <c r="G61" s="39">
        <v>864.3</v>
      </c>
      <c r="H61" s="39">
        <v>1.8999999999999773</v>
      </c>
      <c r="I61" s="40" t="s">
        <v>237</v>
      </c>
      <c r="J61" s="40" t="s">
        <v>238</v>
      </c>
      <c r="K61" s="39">
        <v>130.3</v>
      </c>
      <c r="L61" s="39">
        <v>30.1</v>
      </c>
      <c r="M61" s="17">
        <v>1.8999999999999773</v>
      </c>
      <c r="N61" s="1"/>
      <c r="O61" s="60">
        <v>39602</v>
      </c>
      <c r="P61" s="12" t="s">
        <v>238</v>
      </c>
      <c r="Q61" s="12" t="s">
        <v>237</v>
      </c>
      <c r="R61" s="1" t="s">
        <v>256</v>
      </c>
      <c r="S61" s="15">
        <v>188</v>
      </c>
      <c r="T61" s="3">
        <v>0</v>
      </c>
      <c r="U61" s="3">
        <v>0</v>
      </c>
      <c r="V61" s="1" t="s">
        <v>26</v>
      </c>
      <c r="W61" s="3">
        <v>0</v>
      </c>
      <c r="X61" s="3">
        <v>0</v>
      </c>
      <c r="Y61" s="3">
        <v>0</v>
      </c>
      <c r="Z61" s="3">
        <v>0</v>
      </c>
      <c r="AA61" s="3" t="s">
        <v>261</v>
      </c>
      <c r="AB61" s="1"/>
      <c r="AC61" s="1"/>
    </row>
    <row r="62" spans="1:29" ht="14.25" customHeight="1">
      <c r="A62" s="6" t="str">
        <f t="shared" si="0"/>
        <v>2</v>
      </c>
      <c r="B62" s="1" t="s">
        <v>491</v>
      </c>
      <c r="C62" s="1" t="s">
        <v>492</v>
      </c>
      <c r="D62" s="8">
        <v>579</v>
      </c>
      <c r="E62" s="8">
        <v>579</v>
      </c>
      <c r="F62" s="40" t="s">
        <v>880</v>
      </c>
      <c r="G62" s="39">
        <v>864.3</v>
      </c>
      <c r="H62" s="39">
        <v>1.8999999999999773</v>
      </c>
      <c r="I62" s="40" t="s">
        <v>237</v>
      </c>
      <c r="J62" s="40" t="s">
        <v>238</v>
      </c>
      <c r="K62" s="39">
        <v>130.3</v>
      </c>
      <c r="L62" s="39">
        <v>30.1</v>
      </c>
      <c r="M62" s="28"/>
      <c r="N62" s="26"/>
      <c r="O62" s="72">
        <v>39569</v>
      </c>
      <c r="P62" s="12"/>
      <c r="Q62" s="12"/>
      <c r="R62" s="5"/>
      <c r="S62" s="32">
        <v>1</v>
      </c>
      <c r="T62" s="37">
        <v>0</v>
      </c>
      <c r="U62" s="37">
        <v>0</v>
      </c>
      <c r="V62" s="26" t="s">
        <v>22</v>
      </c>
      <c r="W62" s="19">
        <v>0</v>
      </c>
      <c r="X62" s="3">
        <v>0</v>
      </c>
      <c r="Y62" s="19">
        <v>0</v>
      </c>
      <c r="Z62" s="3">
        <v>0</v>
      </c>
      <c r="AA62" s="23"/>
      <c r="AB62" s="5"/>
      <c r="AC62" s="5"/>
    </row>
    <row r="63" spans="1:29" ht="14.25" customHeight="1">
      <c r="A63" s="6" t="str">
        <f t="shared" si="0"/>
        <v>1</v>
      </c>
      <c r="B63" s="1" t="s">
        <v>187</v>
      </c>
      <c r="C63" s="1" t="s">
        <v>188</v>
      </c>
      <c r="D63" s="11">
        <v>580</v>
      </c>
      <c r="E63" s="11">
        <v>580</v>
      </c>
      <c r="F63" s="40" t="s">
        <v>880</v>
      </c>
      <c r="G63" s="39">
        <v>866.2</v>
      </c>
      <c r="H63" s="39">
        <v>3.6000000000000227</v>
      </c>
      <c r="I63" s="40" t="s">
        <v>238</v>
      </c>
      <c r="J63" s="40" t="s">
        <v>239</v>
      </c>
      <c r="K63" s="39">
        <v>132.2</v>
      </c>
      <c r="L63" s="39">
        <v>28.2</v>
      </c>
      <c r="M63" s="17">
        <v>3.6000000000000227</v>
      </c>
      <c r="N63" s="1"/>
      <c r="O63" s="60">
        <v>39602</v>
      </c>
      <c r="P63" s="12" t="s">
        <v>239</v>
      </c>
      <c r="Q63" s="12" t="s">
        <v>238</v>
      </c>
      <c r="R63" s="1" t="s">
        <v>256</v>
      </c>
      <c r="S63" s="15">
        <v>6</v>
      </c>
      <c r="T63" s="3">
        <v>0</v>
      </c>
      <c r="U63" s="3">
        <v>0</v>
      </c>
      <c r="V63" s="1" t="s">
        <v>26</v>
      </c>
      <c r="W63" s="3">
        <v>0</v>
      </c>
      <c r="X63" s="3">
        <v>0</v>
      </c>
      <c r="Y63" s="3">
        <v>0</v>
      </c>
      <c r="Z63" s="3">
        <v>0</v>
      </c>
      <c r="AA63" s="3"/>
      <c r="AB63" s="1"/>
      <c r="AC63" s="1"/>
    </row>
    <row r="64" spans="1:29" ht="14.25" customHeight="1">
      <c r="A64" s="6" t="str">
        <f t="shared" si="0"/>
        <v>2</v>
      </c>
      <c r="B64" s="1" t="s">
        <v>491</v>
      </c>
      <c r="C64" s="1" t="s">
        <v>492</v>
      </c>
      <c r="D64" s="8">
        <v>580</v>
      </c>
      <c r="E64" s="8">
        <v>580</v>
      </c>
      <c r="F64" s="40" t="s">
        <v>880</v>
      </c>
      <c r="G64" s="39">
        <v>866.2</v>
      </c>
      <c r="H64" s="39">
        <v>3.6000000000000227</v>
      </c>
      <c r="I64" s="40" t="s">
        <v>238</v>
      </c>
      <c r="J64" s="40" t="s">
        <v>239</v>
      </c>
      <c r="K64" s="39">
        <v>132.2</v>
      </c>
      <c r="L64" s="39">
        <v>28.2</v>
      </c>
      <c r="M64" s="28">
        <v>14.5</v>
      </c>
      <c r="N64" s="26" t="s">
        <v>499</v>
      </c>
      <c r="O64" s="72">
        <v>39569</v>
      </c>
      <c r="P64" s="12">
        <v>132.2</v>
      </c>
      <c r="Q64" s="12">
        <v>146.7</v>
      </c>
      <c r="R64" s="5"/>
      <c r="S64" s="32">
        <v>1</v>
      </c>
      <c r="T64" s="37">
        <v>0</v>
      </c>
      <c r="U64" s="37">
        <v>0</v>
      </c>
      <c r="V64" s="26" t="s">
        <v>22</v>
      </c>
      <c r="W64" s="19">
        <v>0</v>
      </c>
      <c r="X64" s="3">
        <v>0</v>
      </c>
      <c r="Y64" s="19">
        <v>0</v>
      </c>
      <c r="Z64" s="3">
        <v>0</v>
      </c>
      <c r="AA64" s="23"/>
      <c r="AB64" s="5"/>
      <c r="AC64" s="5"/>
    </row>
    <row r="65" spans="1:29" ht="14.25" customHeight="1">
      <c r="A65" s="6" t="str">
        <f t="shared" si="0"/>
        <v>1</v>
      </c>
      <c r="B65" s="1" t="s">
        <v>491</v>
      </c>
      <c r="C65" s="1" t="s">
        <v>492</v>
      </c>
      <c r="D65" s="8">
        <v>581</v>
      </c>
      <c r="E65" s="8">
        <v>581</v>
      </c>
      <c r="F65" s="40" t="s">
        <v>880</v>
      </c>
      <c r="G65" s="39">
        <v>869.8</v>
      </c>
      <c r="H65" s="39">
        <v>2.1999999999999886</v>
      </c>
      <c r="I65" s="40" t="s">
        <v>239</v>
      </c>
      <c r="J65" s="40" t="s">
        <v>240</v>
      </c>
      <c r="K65" s="39">
        <v>135.8</v>
      </c>
      <c r="L65" s="39">
        <v>24.6</v>
      </c>
      <c r="M65" s="28"/>
      <c r="N65" s="26"/>
      <c r="O65" s="72">
        <v>39569</v>
      </c>
      <c r="P65" s="12"/>
      <c r="Q65" s="12"/>
      <c r="R65" s="5"/>
      <c r="S65" s="32">
        <v>1</v>
      </c>
      <c r="T65" s="37">
        <v>0</v>
      </c>
      <c r="U65" s="37">
        <v>0</v>
      </c>
      <c r="V65" s="26" t="s">
        <v>22</v>
      </c>
      <c r="W65" s="19">
        <v>0</v>
      </c>
      <c r="X65" s="3">
        <v>0</v>
      </c>
      <c r="Y65" s="19">
        <v>0</v>
      </c>
      <c r="Z65" s="3">
        <v>0</v>
      </c>
      <c r="AA65" s="23"/>
      <c r="AB65" s="5"/>
      <c r="AC65" s="5"/>
    </row>
    <row r="66" spans="1:29" ht="14.25" customHeight="1">
      <c r="A66" s="6" t="str">
        <f aca="true" t="shared" si="1" ref="A66:A129">IF(D66=D65,"2","1")</f>
        <v>2</v>
      </c>
      <c r="B66" s="1" t="s">
        <v>187</v>
      </c>
      <c r="C66" s="1" t="s">
        <v>188</v>
      </c>
      <c r="D66" s="11">
        <v>581</v>
      </c>
      <c r="E66" s="11">
        <v>581</v>
      </c>
      <c r="F66" s="40" t="s">
        <v>880</v>
      </c>
      <c r="G66" s="39">
        <v>869.8</v>
      </c>
      <c r="H66" s="39">
        <v>2.1999999999999886</v>
      </c>
      <c r="I66" s="40" t="s">
        <v>239</v>
      </c>
      <c r="J66" s="40" t="s">
        <v>240</v>
      </c>
      <c r="K66" s="39">
        <v>135.8</v>
      </c>
      <c r="L66" s="39">
        <v>24.6</v>
      </c>
      <c r="M66" s="17">
        <v>2.1999999999999886</v>
      </c>
      <c r="N66" s="1"/>
      <c r="O66" s="60">
        <v>39601</v>
      </c>
      <c r="P66" s="12" t="s">
        <v>240</v>
      </c>
      <c r="Q66" s="12" t="s">
        <v>239</v>
      </c>
      <c r="R66" s="1" t="s">
        <v>256</v>
      </c>
      <c r="S66" s="15">
        <v>0</v>
      </c>
      <c r="T66" s="3">
        <v>0</v>
      </c>
      <c r="U66" s="3">
        <v>0</v>
      </c>
      <c r="V66" s="1" t="s">
        <v>26</v>
      </c>
      <c r="W66" s="3">
        <v>0</v>
      </c>
      <c r="X66" s="3">
        <v>0</v>
      </c>
      <c r="Y66" s="3">
        <v>0</v>
      </c>
      <c r="Z66" s="3">
        <v>0</v>
      </c>
      <c r="AA66" s="3"/>
      <c r="AB66" s="1"/>
      <c r="AC66" s="1"/>
    </row>
    <row r="67" spans="1:29" s="6" customFormat="1" ht="14.25" customHeight="1">
      <c r="A67" s="6" t="str">
        <f t="shared" si="1"/>
        <v>1</v>
      </c>
      <c r="B67" s="1" t="s">
        <v>187</v>
      </c>
      <c r="C67" s="1" t="s">
        <v>188</v>
      </c>
      <c r="D67" s="11">
        <v>582</v>
      </c>
      <c r="E67" s="11">
        <v>582</v>
      </c>
      <c r="F67" s="40" t="s">
        <v>880</v>
      </c>
      <c r="G67" s="39">
        <v>872</v>
      </c>
      <c r="H67" s="39">
        <v>1.9000000000000057</v>
      </c>
      <c r="I67" s="40" t="s">
        <v>240</v>
      </c>
      <c r="J67" s="40" t="s">
        <v>241</v>
      </c>
      <c r="K67" s="39">
        <v>138</v>
      </c>
      <c r="L67" s="39">
        <v>22.4</v>
      </c>
      <c r="M67" s="17">
        <v>1.9000000000000057</v>
      </c>
      <c r="N67" s="1"/>
      <c r="O67" s="60">
        <v>39601</v>
      </c>
      <c r="P67" s="12" t="s">
        <v>241</v>
      </c>
      <c r="Q67" s="12" t="s">
        <v>240</v>
      </c>
      <c r="R67" s="1" t="s">
        <v>256</v>
      </c>
      <c r="S67" s="15">
        <v>5</v>
      </c>
      <c r="T67" s="3">
        <v>0</v>
      </c>
      <c r="U67" s="3">
        <v>0</v>
      </c>
      <c r="V67" s="1" t="s">
        <v>26</v>
      </c>
      <c r="W67" s="19">
        <v>0</v>
      </c>
      <c r="X67" s="3">
        <v>0</v>
      </c>
      <c r="Y67" s="19">
        <v>0</v>
      </c>
      <c r="Z67" s="3">
        <v>0</v>
      </c>
      <c r="AA67" s="3"/>
      <c r="AB67" s="1"/>
      <c r="AC67" s="1"/>
    </row>
    <row r="68" spans="1:29" s="6" customFormat="1" ht="14.25" customHeight="1">
      <c r="A68" s="6" t="str">
        <f t="shared" si="1"/>
        <v>2</v>
      </c>
      <c r="B68" s="1" t="s">
        <v>491</v>
      </c>
      <c r="C68" s="1" t="s">
        <v>492</v>
      </c>
      <c r="D68" s="8">
        <v>582</v>
      </c>
      <c r="E68" s="8">
        <v>582</v>
      </c>
      <c r="F68" s="40" t="s">
        <v>880</v>
      </c>
      <c r="G68" s="39">
        <v>872</v>
      </c>
      <c r="H68" s="39">
        <v>1.9000000000000057</v>
      </c>
      <c r="I68" s="40" t="s">
        <v>240</v>
      </c>
      <c r="J68" s="40" t="s">
        <v>241</v>
      </c>
      <c r="K68" s="39">
        <v>138</v>
      </c>
      <c r="L68" s="39">
        <v>22.4</v>
      </c>
      <c r="M68" s="28"/>
      <c r="N68" s="26"/>
      <c r="O68" s="72">
        <v>39569</v>
      </c>
      <c r="P68" s="12"/>
      <c r="Q68" s="12"/>
      <c r="R68" s="5"/>
      <c r="S68" s="32">
        <v>1</v>
      </c>
      <c r="T68" s="37">
        <v>0</v>
      </c>
      <c r="U68" s="37">
        <v>0</v>
      </c>
      <c r="V68" s="26" t="s">
        <v>22</v>
      </c>
      <c r="W68" s="19">
        <v>0</v>
      </c>
      <c r="X68" s="3">
        <v>0</v>
      </c>
      <c r="Y68" s="19">
        <v>0</v>
      </c>
      <c r="Z68" s="3">
        <v>0</v>
      </c>
      <c r="AA68" s="23"/>
      <c r="AB68" s="5"/>
      <c r="AC68" s="5"/>
    </row>
    <row r="69" spans="1:29" s="6" customFormat="1" ht="14.25" customHeight="1">
      <c r="A69" s="6" t="str">
        <f t="shared" si="1"/>
        <v>1</v>
      </c>
      <c r="B69" s="1" t="s">
        <v>187</v>
      </c>
      <c r="C69" s="1" t="s">
        <v>188</v>
      </c>
      <c r="D69" s="11">
        <v>583</v>
      </c>
      <c r="E69" s="11">
        <v>583</v>
      </c>
      <c r="F69" s="40" t="s">
        <v>880</v>
      </c>
      <c r="G69" s="39">
        <v>873.9</v>
      </c>
      <c r="H69" s="39">
        <v>2.9000000000000057</v>
      </c>
      <c r="I69" s="40" t="s">
        <v>241</v>
      </c>
      <c r="J69" s="40" t="s">
        <v>242</v>
      </c>
      <c r="K69" s="39">
        <v>139.9</v>
      </c>
      <c r="L69" s="39">
        <v>20.5</v>
      </c>
      <c r="M69" s="17">
        <v>2.9000000000000057</v>
      </c>
      <c r="N69" s="1"/>
      <c r="O69" s="60">
        <v>39601</v>
      </c>
      <c r="P69" s="12" t="s">
        <v>242</v>
      </c>
      <c r="Q69" s="12" t="s">
        <v>241</v>
      </c>
      <c r="R69" s="1" t="s">
        <v>256</v>
      </c>
      <c r="S69" s="15">
        <v>3</v>
      </c>
      <c r="T69" s="3">
        <v>0</v>
      </c>
      <c r="U69" s="3">
        <v>0</v>
      </c>
      <c r="V69" s="1" t="s">
        <v>26</v>
      </c>
      <c r="W69" s="19">
        <v>0</v>
      </c>
      <c r="X69" s="3">
        <v>0</v>
      </c>
      <c r="Y69" s="19">
        <v>0</v>
      </c>
      <c r="Z69" s="3">
        <v>0</v>
      </c>
      <c r="AA69" s="3"/>
      <c r="AB69" s="1"/>
      <c r="AC69" s="1"/>
    </row>
    <row r="70" spans="1:29" s="6" customFormat="1" ht="14.25" customHeight="1">
      <c r="A70" s="6" t="str">
        <f t="shared" si="1"/>
        <v>2</v>
      </c>
      <c r="B70" s="1" t="s">
        <v>491</v>
      </c>
      <c r="C70" s="1" t="s">
        <v>492</v>
      </c>
      <c r="D70" s="8">
        <v>583</v>
      </c>
      <c r="E70" s="8">
        <v>583</v>
      </c>
      <c r="F70" s="40" t="s">
        <v>880</v>
      </c>
      <c r="G70" s="39">
        <v>873.9</v>
      </c>
      <c r="H70" s="39">
        <v>2.9000000000000057</v>
      </c>
      <c r="I70" s="40" t="s">
        <v>241</v>
      </c>
      <c r="J70" s="40" t="s">
        <v>242</v>
      </c>
      <c r="K70" s="39">
        <v>139.9</v>
      </c>
      <c r="L70" s="39">
        <v>20.5</v>
      </c>
      <c r="M70" s="28"/>
      <c r="N70" s="26"/>
      <c r="O70" s="72">
        <v>39569</v>
      </c>
      <c r="P70" s="12"/>
      <c r="Q70" s="12"/>
      <c r="R70" s="5"/>
      <c r="S70" s="32">
        <v>1</v>
      </c>
      <c r="T70" s="37">
        <v>0</v>
      </c>
      <c r="U70" s="37">
        <v>0</v>
      </c>
      <c r="V70" s="26" t="s">
        <v>22</v>
      </c>
      <c r="W70" s="19">
        <v>0</v>
      </c>
      <c r="X70" s="3">
        <v>0</v>
      </c>
      <c r="Y70" s="19">
        <v>0</v>
      </c>
      <c r="Z70" s="3">
        <v>0</v>
      </c>
      <c r="AA70" s="23"/>
      <c r="AB70" s="5"/>
      <c r="AC70" s="5"/>
    </row>
    <row r="71" spans="1:29" s="6" customFormat="1" ht="14.25" customHeight="1">
      <c r="A71" s="6" t="str">
        <f t="shared" si="1"/>
        <v>1</v>
      </c>
      <c r="B71" s="1" t="s">
        <v>187</v>
      </c>
      <c r="C71" s="1" t="s">
        <v>188</v>
      </c>
      <c r="D71" s="11">
        <v>584</v>
      </c>
      <c r="E71" s="11">
        <v>584</v>
      </c>
      <c r="F71" s="40" t="s">
        <v>880</v>
      </c>
      <c r="G71" s="39">
        <v>876.8</v>
      </c>
      <c r="H71" s="39">
        <v>3.8999999999999773</v>
      </c>
      <c r="I71" s="40" t="s">
        <v>242</v>
      </c>
      <c r="J71" s="40" t="s">
        <v>243</v>
      </c>
      <c r="K71" s="39">
        <v>142.8</v>
      </c>
      <c r="L71" s="39">
        <v>17.6</v>
      </c>
      <c r="M71" s="17">
        <v>3.8999999999999773</v>
      </c>
      <c r="N71" s="1"/>
      <c r="O71" s="60">
        <v>39601</v>
      </c>
      <c r="P71" s="12" t="s">
        <v>243</v>
      </c>
      <c r="Q71" s="12" t="s">
        <v>242</v>
      </c>
      <c r="R71" s="1" t="s">
        <v>256</v>
      </c>
      <c r="S71" s="15">
        <v>3</v>
      </c>
      <c r="T71" s="3">
        <v>0</v>
      </c>
      <c r="U71" s="3">
        <v>0</v>
      </c>
      <c r="V71" s="1" t="s">
        <v>26</v>
      </c>
      <c r="W71" s="19">
        <v>0</v>
      </c>
      <c r="X71" s="3">
        <v>0</v>
      </c>
      <c r="Y71" s="19">
        <v>0</v>
      </c>
      <c r="Z71" s="3">
        <v>0</v>
      </c>
      <c r="AA71" s="3"/>
      <c r="AB71" s="1"/>
      <c r="AC71" s="1"/>
    </row>
    <row r="72" spans="1:29" ht="14.25" customHeight="1">
      <c r="A72" s="6" t="str">
        <f t="shared" si="1"/>
        <v>2</v>
      </c>
      <c r="B72" s="1" t="s">
        <v>491</v>
      </c>
      <c r="C72" s="1" t="s">
        <v>492</v>
      </c>
      <c r="D72" s="8">
        <v>584</v>
      </c>
      <c r="E72" s="8">
        <v>584</v>
      </c>
      <c r="F72" s="40" t="s">
        <v>880</v>
      </c>
      <c r="G72" s="39">
        <v>876.8</v>
      </c>
      <c r="H72" s="39">
        <v>3.8999999999999773</v>
      </c>
      <c r="I72" s="40" t="s">
        <v>242</v>
      </c>
      <c r="J72" s="40" t="s">
        <v>243</v>
      </c>
      <c r="K72" s="39">
        <v>142.8</v>
      </c>
      <c r="L72" s="39">
        <v>17.6</v>
      </c>
      <c r="M72" s="28"/>
      <c r="N72" s="26"/>
      <c r="O72" s="72">
        <v>39569</v>
      </c>
      <c r="P72" s="12"/>
      <c r="Q72" s="12"/>
      <c r="R72" s="5"/>
      <c r="S72" s="32">
        <v>1</v>
      </c>
      <c r="T72" s="37">
        <v>0</v>
      </c>
      <c r="U72" s="37">
        <v>0</v>
      </c>
      <c r="V72" s="26" t="s">
        <v>22</v>
      </c>
      <c r="W72" s="19">
        <v>0</v>
      </c>
      <c r="X72" s="3">
        <v>0</v>
      </c>
      <c r="Y72" s="19">
        <v>0</v>
      </c>
      <c r="Z72" s="3">
        <v>0</v>
      </c>
      <c r="AA72" s="23"/>
      <c r="AB72" s="5"/>
      <c r="AC72" s="5"/>
    </row>
    <row r="73" spans="1:29" ht="14.25" customHeight="1">
      <c r="A73" s="6" t="str">
        <f t="shared" si="1"/>
        <v>1</v>
      </c>
      <c r="B73" s="1" t="s">
        <v>187</v>
      </c>
      <c r="C73" s="1" t="s">
        <v>188</v>
      </c>
      <c r="D73" s="11">
        <v>585</v>
      </c>
      <c r="E73" s="11">
        <v>585</v>
      </c>
      <c r="F73" s="40" t="s">
        <v>880</v>
      </c>
      <c r="G73" s="39">
        <v>880.7</v>
      </c>
      <c r="H73" s="39">
        <v>0.4000000000000057</v>
      </c>
      <c r="I73" s="40" t="s">
        <v>243</v>
      </c>
      <c r="J73" s="40" t="s">
        <v>244</v>
      </c>
      <c r="K73" s="39">
        <v>146.7</v>
      </c>
      <c r="L73" s="39">
        <v>13.7</v>
      </c>
      <c r="M73" s="17">
        <v>0.4000000000000057</v>
      </c>
      <c r="N73" s="1"/>
      <c r="O73" s="60">
        <v>39601</v>
      </c>
      <c r="P73" s="12" t="s">
        <v>244</v>
      </c>
      <c r="Q73" s="12" t="s">
        <v>243</v>
      </c>
      <c r="R73" s="1" t="s">
        <v>256</v>
      </c>
      <c r="S73" s="15">
        <v>1</v>
      </c>
      <c r="T73" s="3">
        <v>0</v>
      </c>
      <c r="U73" s="3">
        <v>0</v>
      </c>
      <c r="V73" s="1" t="s">
        <v>26</v>
      </c>
      <c r="W73" s="19">
        <v>0</v>
      </c>
      <c r="X73" s="3">
        <v>0</v>
      </c>
      <c r="Y73" s="19">
        <v>0</v>
      </c>
      <c r="Z73" s="3">
        <v>0</v>
      </c>
      <c r="AA73" s="3"/>
      <c r="AB73" s="1"/>
      <c r="AC73" s="1"/>
    </row>
    <row r="74" spans="1:29" ht="14.25" customHeight="1">
      <c r="A74" s="6" t="str">
        <f t="shared" si="1"/>
        <v>2</v>
      </c>
      <c r="B74" s="1" t="s">
        <v>491</v>
      </c>
      <c r="C74" s="1" t="s">
        <v>492</v>
      </c>
      <c r="D74" s="8">
        <v>585</v>
      </c>
      <c r="E74" s="8">
        <v>585</v>
      </c>
      <c r="F74" s="40" t="s">
        <v>880</v>
      </c>
      <c r="G74" s="39">
        <v>880.7</v>
      </c>
      <c r="H74" s="39">
        <v>0.4000000000000057</v>
      </c>
      <c r="I74" s="40" t="s">
        <v>243</v>
      </c>
      <c r="J74" s="40" t="s">
        <v>244</v>
      </c>
      <c r="K74" s="39">
        <v>146.7</v>
      </c>
      <c r="L74" s="39">
        <v>13.7</v>
      </c>
      <c r="M74" s="28">
        <v>13.7</v>
      </c>
      <c r="N74" s="26" t="s">
        <v>500</v>
      </c>
      <c r="O74" s="72">
        <v>39569</v>
      </c>
      <c r="P74" s="12">
        <v>146.7</v>
      </c>
      <c r="Q74" s="12">
        <v>160.4</v>
      </c>
      <c r="R74" s="5"/>
      <c r="S74" s="32">
        <v>0</v>
      </c>
      <c r="T74" s="37">
        <v>0</v>
      </c>
      <c r="U74" s="37">
        <v>0</v>
      </c>
      <c r="V74" s="26" t="s">
        <v>22</v>
      </c>
      <c r="W74" s="19">
        <v>0</v>
      </c>
      <c r="X74" s="3">
        <v>0</v>
      </c>
      <c r="Y74" s="19">
        <v>0</v>
      </c>
      <c r="Z74" s="3">
        <v>0</v>
      </c>
      <c r="AA74" s="23" t="s">
        <v>501</v>
      </c>
      <c r="AB74" s="5"/>
      <c r="AC74" s="5"/>
    </row>
    <row r="75" spans="1:29" ht="14.25" customHeight="1">
      <c r="A75" s="6" t="str">
        <f t="shared" si="1"/>
        <v>1</v>
      </c>
      <c r="B75" s="1" t="s">
        <v>491</v>
      </c>
      <c r="C75" s="1" t="s">
        <v>492</v>
      </c>
      <c r="D75" s="8">
        <v>586</v>
      </c>
      <c r="E75" s="8">
        <v>586</v>
      </c>
      <c r="F75" s="40" t="s">
        <v>880</v>
      </c>
      <c r="G75" s="39">
        <v>881.1</v>
      </c>
      <c r="H75" s="39">
        <v>0.5999999999999943</v>
      </c>
      <c r="I75" s="40" t="s">
        <v>244</v>
      </c>
      <c r="J75" s="40" t="s">
        <v>245</v>
      </c>
      <c r="K75" s="39">
        <v>147.1</v>
      </c>
      <c r="L75" s="39">
        <v>13.3</v>
      </c>
      <c r="M75" s="28"/>
      <c r="N75" s="26"/>
      <c r="O75" s="72">
        <v>39569</v>
      </c>
      <c r="P75" s="12"/>
      <c r="Q75" s="12"/>
      <c r="R75" s="5"/>
      <c r="S75" s="32">
        <v>0</v>
      </c>
      <c r="T75" s="37">
        <v>0</v>
      </c>
      <c r="U75" s="37">
        <v>0</v>
      </c>
      <c r="V75" s="26" t="s">
        <v>22</v>
      </c>
      <c r="W75" s="19">
        <v>0</v>
      </c>
      <c r="X75" s="3">
        <v>0</v>
      </c>
      <c r="Y75" s="19">
        <v>0</v>
      </c>
      <c r="Z75" s="3">
        <v>0</v>
      </c>
      <c r="AA75" s="23"/>
      <c r="AB75" s="5"/>
      <c r="AC75" s="5"/>
    </row>
    <row r="76" spans="1:29" ht="14.25" customHeight="1">
      <c r="A76" s="6" t="str">
        <f t="shared" si="1"/>
        <v>2</v>
      </c>
      <c r="B76" s="1" t="s">
        <v>187</v>
      </c>
      <c r="C76" s="1" t="s">
        <v>188</v>
      </c>
      <c r="D76" s="11">
        <v>586</v>
      </c>
      <c r="E76" s="11">
        <v>586</v>
      </c>
      <c r="F76" s="40" t="s">
        <v>880</v>
      </c>
      <c r="G76" s="39">
        <v>881.1</v>
      </c>
      <c r="H76" s="39">
        <v>0.5999999999999943</v>
      </c>
      <c r="I76" s="40" t="s">
        <v>244</v>
      </c>
      <c r="J76" s="40" t="s">
        <v>245</v>
      </c>
      <c r="K76" s="39">
        <v>147.1</v>
      </c>
      <c r="L76" s="39">
        <v>13.3</v>
      </c>
      <c r="M76" s="17">
        <v>0.5999999999999943</v>
      </c>
      <c r="N76" s="1"/>
      <c r="O76" s="60">
        <v>39601</v>
      </c>
      <c r="P76" s="12" t="s">
        <v>245</v>
      </c>
      <c r="Q76" s="12" t="s">
        <v>244</v>
      </c>
      <c r="R76" s="1" t="s">
        <v>256</v>
      </c>
      <c r="S76" s="15">
        <v>0</v>
      </c>
      <c r="T76" s="3">
        <v>0</v>
      </c>
      <c r="U76" s="3">
        <v>0</v>
      </c>
      <c r="V76" s="1" t="s">
        <v>26</v>
      </c>
      <c r="W76" s="19">
        <v>0</v>
      </c>
      <c r="X76" s="3">
        <v>0</v>
      </c>
      <c r="Y76" s="19">
        <v>0</v>
      </c>
      <c r="Z76" s="3">
        <v>0</v>
      </c>
      <c r="AA76" s="3"/>
      <c r="AB76" s="1"/>
      <c r="AC76" s="1"/>
    </row>
    <row r="77" spans="1:29" ht="14.25" customHeight="1">
      <c r="A77" s="6" t="str">
        <f t="shared" si="1"/>
        <v>1</v>
      </c>
      <c r="B77" s="1" t="s">
        <v>491</v>
      </c>
      <c r="C77" s="1" t="s">
        <v>492</v>
      </c>
      <c r="D77" s="8">
        <v>587</v>
      </c>
      <c r="E77" s="8">
        <v>587</v>
      </c>
      <c r="F77" s="40" t="s">
        <v>880</v>
      </c>
      <c r="G77" s="39">
        <v>881.7</v>
      </c>
      <c r="H77" s="39">
        <v>2.4000000000000057</v>
      </c>
      <c r="I77" s="40" t="s">
        <v>245</v>
      </c>
      <c r="J77" s="40" t="s">
        <v>246</v>
      </c>
      <c r="K77" s="39">
        <v>147.7</v>
      </c>
      <c r="L77" s="39">
        <v>12.7</v>
      </c>
      <c r="M77" s="28"/>
      <c r="N77" s="26"/>
      <c r="O77" s="72">
        <v>39569</v>
      </c>
      <c r="P77" s="12"/>
      <c r="Q77" s="12"/>
      <c r="R77" s="5"/>
      <c r="S77" s="32">
        <v>1</v>
      </c>
      <c r="T77" s="37">
        <v>0</v>
      </c>
      <c r="U77" s="37">
        <v>0</v>
      </c>
      <c r="V77" s="26" t="s">
        <v>22</v>
      </c>
      <c r="W77" s="19">
        <v>0</v>
      </c>
      <c r="X77" s="3">
        <v>0</v>
      </c>
      <c r="Y77" s="19">
        <v>0</v>
      </c>
      <c r="Z77" s="3">
        <v>0</v>
      </c>
      <c r="AA77" s="23"/>
      <c r="AB77" s="5"/>
      <c r="AC77" s="5"/>
    </row>
    <row r="78" spans="1:29" ht="14.25" customHeight="1">
      <c r="A78" s="6" t="str">
        <f t="shared" si="1"/>
        <v>2</v>
      </c>
      <c r="B78" s="1" t="s">
        <v>187</v>
      </c>
      <c r="C78" s="1" t="s">
        <v>188</v>
      </c>
      <c r="D78" s="11">
        <v>587</v>
      </c>
      <c r="E78" s="11">
        <v>587</v>
      </c>
      <c r="F78" s="40" t="s">
        <v>880</v>
      </c>
      <c r="G78" s="39">
        <v>881.7</v>
      </c>
      <c r="H78" s="39">
        <v>2.4000000000000057</v>
      </c>
      <c r="I78" s="40" t="s">
        <v>245</v>
      </c>
      <c r="J78" s="40" t="s">
        <v>246</v>
      </c>
      <c r="K78" s="39">
        <v>147.7</v>
      </c>
      <c r="L78" s="39">
        <v>12.7</v>
      </c>
      <c r="M78" s="17">
        <v>2.4000000000000057</v>
      </c>
      <c r="N78" s="1"/>
      <c r="O78" s="60">
        <v>39600</v>
      </c>
      <c r="P78" s="12" t="s">
        <v>246</v>
      </c>
      <c r="Q78" s="12" t="s">
        <v>245</v>
      </c>
      <c r="R78" s="1" t="s">
        <v>256</v>
      </c>
      <c r="S78" s="15">
        <v>0</v>
      </c>
      <c r="T78" s="3">
        <v>0</v>
      </c>
      <c r="U78" s="3">
        <v>0</v>
      </c>
      <c r="V78" s="1" t="s">
        <v>26</v>
      </c>
      <c r="W78" s="19">
        <v>0</v>
      </c>
      <c r="X78" s="3">
        <v>0</v>
      </c>
      <c r="Y78" s="19">
        <v>0</v>
      </c>
      <c r="Z78" s="3">
        <v>0</v>
      </c>
      <c r="AA78" s="3"/>
      <c r="AB78" s="1"/>
      <c r="AC78" s="1"/>
    </row>
    <row r="79" spans="1:29" ht="14.25" customHeight="1">
      <c r="A79" s="6" t="str">
        <f t="shared" si="1"/>
        <v>1</v>
      </c>
      <c r="B79" s="1" t="s">
        <v>187</v>
      </c>
      <c r="C79" s="1" t="s">
        <v>188</v>
      </c>
      <c r="D79" s="11">
        <v>588</v>
      </c>
      <c r="E79" s="11">
        <v>588</v>
      </c>
      <c r="F79" s="40" t="s">
        <v>880</v>
      </c>
      <c r="G79" s="39">
        <v>884.1</v>
      </c>
      <c r="H79" s="39">
        <v>4.300000000000011</v>
      </c>
      <c r="I79" s="40" t="s">
        <v>246</v>
      </c>
      <c r="J79" s="40" t="s">
        <v>247</v>
      </c>
      <c r="K79" s="39">
        <v>150.1</v>
      </c>
      <c r="L79" s="39">
        <v>10.3</v>
      </c>
      <c r="M79" s="17">
        <v>4.300000000000011</v>
      </c>
      <c r="N79" s="1"/>
      <c r="O79" s="60">
        <v>39600</v>
      </c>
      <c r="P79" s="12" t="s">
        <v>247</v>
      </c>
      <c r="Q79" s="12" t="s">
        <v>246</v>
      </c>
      <c r="R79" s="1" t="s">
        <v>256</v>
      </c>
      <c r="S79" s="15">
        <v>2</v>
      </c>
      <c r="T79" s="3">
        <v>1</v>
      </c>
      <c r="U79" s="3">
        <v>0</v>
      </c>
      <c r="V79" s="1" t="s">
        <v>26</v>
      </c>
      <c r="W79" s="3">
        <v>0</v>
      </c>
      <c r="X79" s="3">
        <v>0</v>
      </c>
      <c r="Y79" s="3">
        <v>0</v>
      </c>
      <c r="Z79" s="3">
        <v>0</v>
      </c>
      <c r="AA79" s="3"/>
      <c r="AB79" s="1"/>
      <c r="AC79" s="1"/>
    </row>
    <row r="80" spans="1:29" ht="14.25" customHeight="1">
      <c r="A80" s="6" t="str">
        <f t="shared" si="1"/>
        <v>2</v>
      </c>
      <c r="B80" s="1" t="s">
        <v>491</v>
      </c>
      <c r="C80" s="1" t="s">
        <v>492</v>
      </c>
      <c r="D80" s="8">
        <v>588</v>
      </c>
      <c r="E80" s="8">
        <v>588</v>
      </c>
      <c r="F80" s="40" t="s">
        <v>880</v>
      </c>
      <c r="G80" s="39">
        <v>884.1</v>
      </c>
      <c r="H80" s="39">
        <v>4.300000000000011</v>
      </c>
      <c r="I80" s="40" t="s">
        <v>246</v>
      </c>
      <c r="J80" s="40" t="s">
        <v>247</v>
      </c>
      <c r="K80" s="39">
        <v>150.1</v>
      </c>
      <c r="L80" s="39">
        <v>10.3</v>
      </c>
      <c r="M80" s="28"/>
      <c r="N80" s="26"/>
      <c r="O80" s="72">
        <v>39569</v>
      </c>
      <c r="P80" s="12"/>
      <c r="Q80" s="12"/>
      <c r="R80" s="5"/>
      <c r="S80" s="32">
        <v>1</v>
      </c>
      <c r="T80" s="37">
        <v>0</v>
      </c>
      <c r="U80" s="37">
        <v>0</v>
      </c>
      <c r="V80" s="26" t="s">
        <v>22</v>
      </c>
      <c r="W80" s="19">
        <v>0</v>
      </c>
      <c r="X80" s="3">
        <v>0</v>
      </c>
      <c r="Y80" s="19">
        <v>0</v>
      </c>
      <c r="Z80" s="3">
        <v>0</v>
      </c>
      <c r="AA80" s="23"/>
      <c r="AB80" s="5"/>
      <c r="AC80" s="5"/>
    </row>
    <row r="81" spans="1:29" ht="14.25" customHeight="1">
      <c r="A81" s="6" t="str">
        <f t="shared" si="1"/>
        <v>1</v>
      </c>
      <c r="B81" s="1" t="s">
        <v>491</v>
      </c>
      <c r="C81" s="1" t="s">
        <v>492</v>
      </c>
      <c r="D81" s="8">
        <v>589</v>
      </c>
      <c r="E81" s="8">
        <v>589</v>
      </c>
      <c r="F81" s="40" t="s">
        <v>880</v>
      </c>
      <c r="G81" s="39">
        <v>888.4</v>
      </c>
      <c r="H81" s="39">
        <v>0.09999999999999432</v>
      </c>
      <c r="I81" s="40" t="s">
        <v>247</v>
      </c>
      <c r="J81" s="40" t="s">
        <v>248</v>
      </c>
      <c r="K81" s="39">
        <v>154.4</v>
      </c>
      <c r="L81" s="39">
        <v>6</v>
      </c>
      <c r="M81" s="28"/>
      <c r="N81" s="26"/>
      <c r="O81" s="72">
        <v>39569</v>
      </c>
      <c r="P81" s="12"/>
      <c r="Q81" s="12"/>
      <c r="R81" s="5"/>
      <c r="S81" s="32">
        <v>1</v>
      </c>
      <c r="T81" s="37">
        <v>0</v>
      </c>
      <c r="U81" s="37">
        <v>0</v>
      </c>
      <c r="V81" s="26" t="s">
        <v>22</v>
      </c>
      <c r="W81" s="19">
        <v>0</v>
      </c>
      <c r="X81" s="3">
        <v>0</v>
      </c>
      <c r="Y81" s="19">
        <v>0</v>
      </c>
      <c r="Z81" s="3">
        <v>0</v>
      </c>
      <c r="AA81" s="23"/>
      <c r="AB81" s="5"/>
      <c r="AC81" s="5"/>
    </row>
    <row r="82" spans="1:29" s="6" customFormat="1" ht="14.25" customHeight="1">
      <c r="A82" s="6" t="str">
        <f t="shared" si="1"/>
        <v>2</v>
      </c>
      <c r="B82" s="1" t="s">
        <v>187</v>
      </c>
      <c r="C82" s="1" t="s">
        <v>188</v>
      </c>
      <c r="D82" s="11">
        <v>589</v>
      </c>
      <c r="E82" s="11">
        <v>589</v>
      </c>
      <c r="F82" s="40" t="s">
        <v>880</v>
      </c>
      <c r="G82" s="39">
        <v>888.4</v>
      </c>
      <c r="H82" s="39">
        <v>0.09999999999999432</v>
      </c>
      <c r="I82" s="40" t="s">
        <v>247</v>
      </c>
      <c r="J82" s="40" t="s">
        <v>248</v>
      </c>
      <c r="K82" s="39">
        <v>154.4</v>
      </c>
      <c r="L82" s="39">
        <v>6</v>
      </c>
      <c r="M82" s="17">
        <v>0.09999999999999432</v>
      </c>
      <c r="N82" s="1"/>
      <c r="O82" s="60">
        <v>39600</v>
      </c>
      <c r="P82" s="12" t="s">
        <v>248</v>
      </c>
      <c r="Q82" s="12" t="s">
        <v>247</v>
      </c>
      <c r="R82" s="1" t="s">
        <v>256</v>
      </c>
      <c r="S82" s="15">
        <v>0</v>
      </c>
      <c r="T82" s="3">
        <v>0</v>
      </c>
      <c r="U82" s="3">
        <v>0</v>
      </c>
      <c r="V82" s="1" t="s">
        <v>26</v>
      </c>
      <c r="W82" s="19">
        <v>0</v>
      </c>
      <c r="X82" s="3">
        <v>0</v>
      </c>
      <c r="Y82" s="19">
        <v>0</v>
      </c>
      <c r="Z82" s="3">
        <v>0</v>
      </c>
      <c r="AA82" s="3" t="s">
        <v>260</v>
      </c>
      <c r="AB82" s="1"/>
      <c r="AC82" s="1"/>
    </row>
    <row r="83" spans="1:29" s="6" customFormat="1" ht="14.25" customHeight="1">
      <c r="A83" s="6" t="str">
        <f t="shared" si="1"/>
        <v>1</v>
      </c>
      <c r="B83" s="1" t="s">
        <v>187</v>
      </c>
      <c r="C83" s="1" t="s">
        <v>188</v>
      </c>
      <c r="D83" s="11">
        <v>590</v>
      </c>
      <c r="E83" s="11">
        <v>590</v>
      </c>
      <c r="F83" s="40" t="s">
        <v>880</v>
      </c>
      <c r="G83" s="39">
        <v>888.5</v>
      </c>
      <c r="H83" s="39">
        <v>1.3000000000000114</v>
      </c>
      <c r="I83" s="40" t="s">
        <v>248</v>
      </c>
      <c r="J83" s="40" t="s">
        <v>249</v>
      </c>
      <c r="K83" s="39">
        <v>154.5</v>
      </c>
      <c r="L83" s="39">
        <v>5.899999999999977</v>
      </c>
      <c r="M83" s="17">
        <v>1.3000000000000114</v>
      </c>
      <c r="N83" s="1"/>
      <c r="O83" s="60">
        <v>39600</v>
      </c>
      <c r="P83" s="12" t="s">
        <v>249</v>
      </c>
      <c r="Q83" s="12" t="s">
        <v>248</v>
      </c>
      <c r="R83" s="1" t="s">
        <v>256</v>
      </c>
      <c r="S83" s="15">
        <v>6</v>
      </c>
      <c r="T83" s="3">
        <v>0</v>
      </c>
      <c r="U83" s="3">
        <v>0</v>
      </c>
      <c r="V83" s="1" t="s">
        <v>26</v>
      </c>
      <c r="W83" s="19">
        <v>0</v>
      </c>
      <c r="X83" s="3">
        <v>0</v>
      </c>
      <c r="Y83" s="19">
        <v>0</v>
      </c>
      <c r="Z83" s="3">
        <v>0</v>
      </c>
      <c r="AA83" s="3" t="s">
        <v>259</v>
      </c>
      <c r="AB83" s="1"/>
      <c r="AC83" s="1"/>
    </row>
    <row r="84" spans="1:29" s="6" customFormat="1" ht="14.25" customHeight="1">
      <c r="A84" s="6" t="str">
        <f t="shared" si="1"/>
        <v>2</v>
      </c>
      <c r="B84" s="1" t="s">
        <v>491</v>
      </c>
      <c r="C84" s="1" t="s">
        <v>492</v>
      </c>
      <c r="D84" s="8">
        <v>590</v>
      </c>
      <c r="E84" s="8">
        <v>590</v>
      </c>
      <c r="F84" s="40" t="s">
        <v>880</v>
      </c>
      <c r="G84" s="39">
        <v>888.5</v>
      </c>
      <c r="H84" s="39">
        <v>1.3000000000000114</v>
      </c>
      <c r="I84" s="40" t="s">
        <v>248</v>
      </c>
      <c r="J84" s="40" t="s">
        <v>249</v>
      </c>
      <c r="K84" s="39">
        <v>154.5</v>
      </c>
      <c r="L84" s="39">
        <v>5.899999999999977</v>
      </c>
      <c r="M84" s="28"/>
      <c r="N84" s="26"/>
      <c r="O84" s="72">
        <v>39569</v>
      </c>
      <c r="P84" s="12"/>
      <c r="Q84" s="12"/>
      <c r="R84" s="5"/>
      <c r="S84" s="32">
        <v>1</v>
      </c>
      <c r="T84" s="37">
        <v>0</v>
      </c>
      <c r="U84" s="37">
        <v>0</v>
      </c>
      <c r="V84" s="26" t="s">
        <v>22</v>
      </c>
      <c r="W84" s="19">
        <v>0</v>
      </c>
      <c r="X84" s="3">
        <v>0</v>
      </c>
      <c r="Y84" s="19">
        <v>0</v>
      </c>
      <c r="Z84" s="3">
        <v>0</v>
      </c>
      <c r="AA84" s="23"/>
      <c r="AB84" s="5"/>
      <c r="AC84" s="5"/>
    </row>
    <row r="85" spans="1:29" s="6" customFormat="1" ht="14.25" customHeight="1">
      <c r="A85" s="6" t="str">
        <f t="shared" si="1"/>
        <v>1</v>
      </c>
      <c r="B85" s="1" t="s">
        <v>187</v>
      </c>
      <c r="C85" s="1" t="s">
        <v>188</v>
      </c>
      <c r="D85" s="11">
        <v>591</v>
      </c>
      <c r="E85" s="11">
        <v>591</v>
      </c>
      <c r="F85" s="40" t="s">
        <v>880</v>
      </c>
      <c r="G85" s="39">
        <v>889.8</v>
      </c>
      <c r="H85" s="39">
        <v>1.5999999999999943</v>
      </c>
      <c r="I85" s="40" t="s">
        <v>249</v>
      </c>
      <c r="J85" s="40" t="s">
        <v>250</v>
      </c>
      <c r="K85" s="39">
        <v>155.8</v>
      </c>
      <c r="L85" s="39">
        <v>4.599999999999994</v>
      </c>
      <c r="M85" s="17">
        <v>1.5999999999999943</v>
      </c>
      <c r="N85" s="1"/>
      <c r="O85" s="60">
        <v>39600</v>
      </c>
      <c r="P85" s="12" t="s">
        <v>250</v>
      </c>
      <c r="Q85" s="12" t="s">
        <v>249</v>
      </c>
      <c r="R85" s="1" t="s">
        <v>256</v>
      </c>
      <c r="S85" s="15">
        <v>7</v>
      </c>
      <c r="T85" s="3">
        <v>0</v>
      </c>
      <c r="U85" s="3">
        <v>0</v>
      </c>
      <c r="V85" s="1" t="s">
        <v>26</v>
      </c>
      <c r="W85" s="19">
        <v>0</v>
      </c>
      <c r="X85" s="3">
        <v>0</v>
      </c>
      <c r="Y85" s="19">
        <v>0</v>
      </c>
      <c r="Z85" s="3">
        <v>0</v>
      </c>
      <c r="AA85" s="3"/>
      <c r="AB85" s="1"/>
      <c r="AC85" s="1"/>
    </row>
    <row r="86" spans="1:29" s="6" customFormat="1" ht="14.25" customHeight="1">
      <c r="A86" s="6" t="str">
        <f t="shared" si="1"/>
        <v>2</v>
      </c>
      <c r="B86" s="1" t="s">
        <v>491</v>
      </c>
      <c r="C86" s="1" t="s">
        <v>492</v>
      </c>
      <c r="D86" s="8">
        <v>591</v>
      </c>
      <c r="E86" s="8">
        <v>591</v>
      </c>
      <c r="F86" s="40" t="s">
        <v>880</v>
      </c>
      <c r="G86" s="39">
        <v>889.8</v>
      </c>
      <c r="H86" s="39">
        <v>1.5999999999999943</v>
      </c>
      <c r="I86" s="40" t="s">
        <v>249</v>
      </c>
      <c r="J86" s="40" t="s">
        <v>250</v>
      </c>
      <c r="K86" s="39">
        <v>155.8</v>
      </c>
      <c r="L86" s="39">
        <v>4.599999999999994</v>
      </c>
      <c r="M86" s="28"/>
      <c r="N86" s="26"/>
      <c r="O86" s="72">
        <v>39569</v>
      </c>
      <c r="P86" s="12"/>
      <c r="Q86" s="12"/>
      <c r="R86" s="5"/>
      <c r="S86" s="32">
        <v>0</v>
      </c>
      <c r="T86" s="37">
        <v>0</v>
      </c>
      <c r="U86" s="37">
        <v>0</v>
      </c>
      <c r="V86" s="26" t="s">
        <v>22</v>
      </c>
      <c r="W86" s="19">
        <v>0</v>
      </c>
      <c r="X86" s="3">
        <v>0</v>
      </c>
      <c r="Y86" s="19">
        <v>0</v>
      </c>
      <c r="Z86" s="3">
        <v>0</v>
      </c>
      <c r="AA86" s="23"/>
      <c r="AB86" s="5"/>
      <c r="AC86" s="5"/>
    </row>
    <row r="87" spans="1:29" s="6" customFormat="1" ht="14.25" customHeight="1">
      <c r="A87" s="6" t="str">
        <f t="shared" si="1"/>
        <v>1</v>
      </c>
      <c r="B87" s="1" t="s">
        <v>187</v>
      </c>
      <c r="C87" s="1" t="s">
        <v>188</v>
      </c>
      <c r="D87" s="11">
        <v>592</v>
      </c>
      <c r="E87" s="11">
        <v>592</v>
      </c>
      <c r="F87" s="40" t="s">
        <v>880</v>
      </c>
      <c r="G87" s="39">
        <v>891.4</v>
      </c>
      <c r="H87" s="39">
        <v>1.5999999999999943</v>
      </c>
      <c r="I87" s="40" t="s">
        <v>250</v>
      </c>
      <c r="J87" s="40" t="s">
        <v>251</v>
      </c>
      <c r="K87" s="39">
        <v>157.4</v>
      </c>
      <c r="L87" s="39">
        <v>3</v>
      </c>
      <c r="M87" s="17">
        <v>1.5999999999999943</v>
      </c>
      <c r="N87" s="1"/>
      <c r="O87" s="60">
        <v>39600</v>
      </c>
      <c r="P87" s="12" t="s">
        <v>251</v>
      </c>
      <c r="Q87" s="12" t="s">
        <v>250</v>
      </c>
      <c r="R87" s="1" t="s">
        <v>256</v>
      </c>
      <c r="S87" s="15">
        <v>5</v>
      </c>
      <c r="T87" s="3">
        <v>0</v>
      </c>
      <c r="U87" s="3">
        <v>0</v>
      </c>
      <c r="V87" s="1" t="s">
        <v>26</v>
      </c>
      <c r="W87" s="19">
        <v>0</v>
      </c>
      <c r="X87" s="3">
        <v>0</v>
      </c>
      <c r="Y87" s="19">
        <v>0</v>
      </c>
      <c r="Z87" s="3">
        <v>0</v>
      </c>
      <c r="AA87" s="3" t="s">
        <v>258</v>
      </c>
      <c r="AB87" s="1"/>
      <c r="AC87" s="1"/>
    </row>
    <row r="88" spans="1:29" s="6" customFormat="1" ht="14.25" customHeight="1">
      <c r="A88" s="6" t="str">
        <f t="shared" si="1"/>
        <v>2</v>
      </c>
      <c r="B88" s="1" t="s">
        <v>491</v>
      </c>
      <c r="C88" s="1" t="s">
        <v>492</v>
      </c>
      <c r="D88" s="8">
        <v>592</v>
      </c>
      <c r="E88" s="8">
        <v>592</v>
      </c>
      <c r="F88" s="40" t="s">
        <v>880</v>
      </c>
      <c r="G88" s="39">
        <v>891.4</v>
      </c>
      <c r="H88" s="39">
        <v>1.5999999999999943</v>
      </c>
      <c r="I88" s="40" t="s">
        <v>250</v>
      </c>
      <c r="J88" s="40" t="s">
        <v>251</v>
      </c>
      <c r="K88" s="39">
        <v>157.4</v>
      </c>
      <c r="L88" s="39">
        <v>3</v>
      </c>
      <c r="M88" s="28"/>
      <c r="N88" s="26"/>
      <c r="O88" s="72">
        <v>39569</v>
      </c>
      <c r="P88" s="12"/>
      <c r="Q88" s="12"/>
      <c r="R88" s="5"/>
      <c r="S88" s="32">
        <v>0</v>
      </c>
      <c r="T88" s="37">
        <v>0</v>
      </c>
      <c r="U88" s="37">
        <v>0</v>
      </c>
      <c r="V88" s="26" t="s">
        <v>22</v>
      </c>
      <c r="W88" s="19">
        <v>0</v>
      </c>
      <c r="X88" s="3">
        <v>0</v>
      </c>
      <c r="Y88" s="19">
        <v>0</v>
      </c>
      <c r="Z88" s="3">
        <v>0</v>
      </c>
      <c r="AA88" s="23"/>
      <c r="AB88" s="5"/>
      <c r="AC88" s="5"/>
    </row>
    <row r="89" spans="1:29" s="6" customFormat="1" ht="14.25" customHeight="1">
      <c r="A89" s="6" t="str">
        <f t="shared" si="1"/>
        <v>1</v>
      </c>
      <c r="B89" s="1" t="s">
        <v>491</v>
      </c>
      <c r="C89" s="1" t="s">
        <v>492</v>
      </c>
      <c r="D89" s="8">
        <v>593</v>
      </c>
      <c r="E89" s="8">
        <v>593</v>
      </c>
      <c r="F89" s="40" t="s">
        <v>880</v>
      </c>
      <c r="G89" s="39">
        <v>893</v>
      </c>
      <c r="H89" s="39">
        <v>0.4000000000000057</v>
      </c>
      <c r="I89" s="40" t="s">
        <v>251</v>
      </c>
      <c r="J89" s="40" t="s">
        <v>252</v>
      </c>
      <c r="K89" s="39">
        <v>159</v>
      </c>
      <c r="L89" s="39">
        <v>1.3999999999999773</v>
      </c>
      <c r="M89" s="28"/>
      <c r="N89" s="26"/>
      <c r="O89" s="72">
        <v>39569</v>
      </c>
      <c r="P89" s="12"/>
      <c r="Q89" s="12"/>
      <c r="R89" s="5"/>
      <c r="S89" s="32">
        <v>0</v>
      </c>
      <c r="T89" s="37">
        <v>0</v>
      </c>
      <c r="U89" s="37">
        <v>0</v>
      </c>
      <c r="V89" s="26" t="s">
        <v>22</v>
      </c>
      <c r="W89" s="19">
        <v>0</v>
      </c>
      <c r="X89" s="3">
        <v>0</v>
      </c>
      <c r="Y89" s="19">
        <v>0</v>
      </c>
      <c r="Z89" s="3">
        <v>0</v>
      </c>
      <c r="AA89" s="23"/>
      <c r="AB89" s="5"/>
      <c r="AC89" s="5"/>
    </row>
    <row r="90" spans="1:29" s="6" customFormat="1" ht="14.25" customHeight="1">
      <c r="A90" s="6" t="str">
        <f t="shared" si="1"/>
        <v>2</v>
      </c>
      <c r="B90" s="1" t="s">
        <v>187</v>
      </c>
      <c r="C90" s="1" t="s">
        <v>188</v>
      </c>
      <c r="D90" s="11">
        <v>593</v>
      </c>
      <c r="E90" s="11">
        <v>593</v>
      </c>
      <c r="F90" s="40" t="s">
        <v>880</v>
      </c>
      <c r="G90" s="39">
        <v>893</v>
      </c>
      <c r="H90" s="39">
        <v>0.4000000000000057</v>
      </c>
      <c r="I90" s="40" t="s">
        <v>251</v>
      </c>
      <c r="J90" s="40" t="s">
        <v>252</v>
      </c>
      <c r="K90" s="39">
        <v>159</v>
      </c>
      <c r="L90" s="39">
        <v>1.3999999999999773</v>
      </c>
      <c r="M90" s="17">
        <v>0.4000000000000057</v>
      </c>
      <c r="N90" s="1"/>
      <c r="O90" s="60">
        <v>39600</v>
      </c>
      <c r="P90" s="12" t="s">
        <v>252</v>
      </c>
      <c r="Q90" s="12" t="s">
        <v>251</v>
      </c>
      <c r="R90" s="1" t="s">
        <v>256</v>
      </c>
      <c r="S90" s="15">
        <v>0</v>
      </c>
      <c r="T90" s="3">
        <v>0</v>
      </c>
      <c r="U90" s="3">
        <v>0</v>
      </c>
      <c r="V90" s="1" t="s">
        <v>26</v>
      </c>
      <c r="W90" s="3">
        <v>0</v>
      </c>
      <c r="X90" s="16">
        <v>0</v>
      </c>
      <c r="Y90" s="3">
        <v>1</v>
      </c>
      <c r="Z90" s="3">
        <v>2</v>
      </c>
      <c r="AA90" s="3"/>
      <c r="AB90" s="1"/>
      <c r="AC90" s="1"/>
    </row>
    <row r="91" spans="1:29" s="6" customFormat="1" ht="14.25" customHeight="1">
      <c r="A91" s="6" t="str">
        <f t="shared" si="1"/>
        <v>1</v>
      </c>
      <c r="B91" s="1" t="s">
        <v>491</v>
      </c>
      <c r="C91" s="1" t="s">
        <v>492</v>
      </c>
      <c r="D91" s="8">
        <v>594</v>
      </c>
      <c r="E91" s="8">
        <v>594</v>
      </c>
      <c r="F91" s="40" t="s">
        <v>880</v>
      </c>
      <c r="G91" s="39">
        <v>893.4</v>
      </c>
      <c r="H91" s="39">
        <v>1</v>
      </c>
      <c r="I91" s="40" t="s">
        <v>252</v>
      </c>
      <c r="J91" s="40" t="s">
        <v>253</v>
      </c>
      <c r="K91" s="39">
        <v>159.4</v>
      </c>
      <c r="L91" s="39">
        <v>1</v>
      </c>
      <c r="M91" s="28"/>
      <c r="N91" s="26"/>
      <c r="O91" s="72">
        <v>39569</v>
      </c>
      <c r="P91" s="12"/>
      <c r="Q91" s="12"/>
      <c r="R91" s="5"/>
      <c r="S91" s="32">
        <v>0</v>
      </c>
      <c r="T91" s="37">
        <v>0</v>
      </c>
      <c r="U91" s="37">
        <v>0</v>
      </c>
      <c r="V91" s="26" t="s">
        <v>22</v>
      </c>
      <c r="W91" s="19">
        <v>0</v>
      </c>
      <c r="X91" s="3">
        <v>0</v>
      </c>
      <c r="Y91" s="19">
        <v>0</v>
      </c>
      <c r="Z91" s="3">
        <v>0</v>
      </c>
      <c r="AA91" s="23"/>
      <c r="AB91" s="5"/>
      <c r="AC91" s="5"/>
    </row>
    <row r="92" spans="1:29" ht="14.25" customHeight="1">
      <c r="A92" s="6" t="str">
        <f t="shared" si="1"/>
        <v>2</v>
      </c>
      <c r="B92" s="1" t="s">
        <v>187</v>
      </c>
      <c r="C92" s="1" t="s">
        <v>188</v>
      </c>
      <c r="D92" s="11">
        <v>594</v>
      </c>
      <c r="E92" s="11">
        <v>594</v>
      </c>
      <c r="F92" s="40" t="s">
        <v>880</v>
      </c>
      <c r="G92" s="39">
        <v>893.4</v>
      </c>
      <c r="H92" s="39">
        <v>1</v>
      </c>
      <c r="I92" s="40" t="s">
        <v>252</v>
      </c>
      <c r="J92" s="40" t="s">
        <v>253</v>
      </c>
      <c r="K92" s="39">
        <v>159.4</v>
      </c>
      <c r="L92" s="39">
        <v>1</v>
      </c>
      <c r="M92" s="17">
        <v>1</v>
      </c>
      <c r="N92" s="1" t="s">
        <v>255</v>
      </c>
      <c r="O92" s="60">
        <v>39600</v>
      </c>
      <c r="P92" s="12" t="s">
        <v>253</v>
      </c>
      <c r="Q92" s="12" t="s">
        <v>252</v>
      </c>
      <c r="R92" s="1" t="s">
        <v>256</v>
      </c>
      <c r="S92" s="15">
        <v>0</v>
      </c>
      <c r="T92" s="3">
        <v>0</v>
      </c>
      <c r="U92" s="3">
        <v>0</v>
      </c>
      <c r="V92" s="1" t="s">
        <v>26</v>
      </c>
      <c r="W92" s="3">
        <v>60</v>
      </c>
      <c r="X92" s="3">
        <v>3</v>
      </c>
      <c r="Y92" s="3">
        <v>0</v>
      </c>
      <c r="Z92" s="3">
        <v>0</v>
      </c>
      <c r="AA92" s="3" t="s">
        <v>257</v>
      </c>
      <c r="AB92" s="1"/>
      <c r="AC92" s="1"/>
    </row>
    <row r="93" spans="1:29" ht="14.25" customHeight="1">
      <c r="A93" s="6" t="str">
        <f t="shared" si="1"/>
        <v>1</v>
      </c>
      <c r="B93" s="1" t="s">
        <v>517</v>
      </c>
      <c r="C93" s="1" t="s">
        <v>520</v>
      </c>
      <c r="D93" s="11">
        <v>595</v>
      </c>
      <c r="E93" s="11">
        <v>595</v>
      </c>
      <c r="F93" s="40" t="s">
        <v>880</v>
      </c>
      <c r="G93" s="39">
        <v>894.4</v>
      </c>
      <c r="H93" s="39">
        <v>0.2</v>
      </c>
      <c r="I93" s="40" t="s">
        <v>253</v>
      </c>
      <c r="J93" s="40" t="s">
        <v>638</v>
      </c>
      <c r="K93" s="39">
        <v>160.4</v>
      </c>
      <c r="L93" s="39">
        <v>229.3</v>
      </c>
      <c r="M93" s="17">
        <v>4.7</v>
      </c>
      <c r="N93" s="1" t="s">
        <v>25</v>
      </c>
      <c r="O93" s="60">
        <v>39643</v>
      </c>
      <c r="P93" s="12" t="s">
        <v>519</v>
      </c>
      <c r="Q93" s="12" t="s">
        <v>516</v>
      </c>
      <c r="R93" s="1"/>
      <c r="S93" s="15">
        <v>5</v>
      </c>
      <c r="T93" s="3">
        <v>0</v>
      </c>
      <c r="U93" s="3">
        <v>0</v>
      </c>
      <c r="V93" s="1" t="s">
        <v>22</v>
      </c>
      <c r="W93" s="3">
        <v>15</v>
      </c>
      <c r="X93" s="3">
        <v>2</v>
      </c>
      <c r="Y93" s="3">
        <v>15</v>
      </c>
      <c r="Z93" s="3">
        <v>2</v>
      </c>
      <c r="AA93" s="3" t="s">
        <v>521</v>
      </c>
      <c r="AB93" s="1"/>
      <c r="AC93" s="1"/>
    </row>
    <row r="94" spans="1:29" ht="14.25" customHeight="1">
      <c r="A94" s="6" t="str">
        <f t="shared" si="1"/>
        <v>1</v>
      </c>
      <c r="B94" s="1" t="s">
        <v>517</v>
      </c>
      <c r="C94" s="1" t="s">
        <v>520</v>
      </c>
      <c r="D94" s="11">
        <v>596</v>
      </c>
      <c r="E94" s="11">
        <v>596</v>
      </c>
      <c r="F94" s="40" t="s">
        <v>881</v>
      </c>
      <c r="G94" s="39">
        <v>894.6</v>
      </c>
      <c r="H94" s="39">
        <v>0.7</v>
      </c>
      <c r="I94" s="40" t="s">
        <v>638</v>
      </c>
      <c r="J94" s="40" t="s">
        <v>639</v>
      </c>
      <c r="K94" s="39">
        <v>0.2</v>
      </c>
      <c r="L94" s="39">
        <v>229.1</v>
      </c>
      <c r="M94" s="17"/>
      <c r="N94" s="1"/>
      <c r="O94" s="60">
        <v>39643</v>
      </c>
      <c r="P94" s="12"/>
      <c r="Q94" s="12"/>
      <c r="R94" s="1"/>
      <c r="S94" s="15">
        <v>6</v>
      </c>
      <c r="T94" s="3">
        <v>0</v>
      </c>
      <c r="U94" s="3">
        <v>0</v>
      </c>
      <c r="V94" s="1" t="s">
        <v>22</v>
      </c>
      <c r="W94" s="3">
        <v>15</v>
      </c>
      <c r="X94" s="3">
        <v>2</v>
      </c>
      <c r="Y94" s="3">
        <v>15</v>
      </c>
      <c r="Z94" s="3">
        <v>2</v>
      </c>
      <c r="AA94" s="3"/>
      <c r="AB94" s="1"/>
      <c r="AC94" s="1"/>
    </row>
    <row r="95" spans="1:29" ht="14.25" customHeight="1">
      <c r="A95" s="6" t="str">
        <f t="shared" si="1"/>
        <v>1</v>
      </c>
      <c r="B95" s="1" t="s">
        <v>517</v>
      </c>
      <c r="C95" s="1" t="s">
        <v>520</v>
      </c>
      <c r="D95" s="11">
        <v>597</v>
      </c>
      <c r="E95" s="11">
        <v>597</v>
      </c>
      <c r="F95" s="40" t="s">
        <v>881</v>
      </c>
      <c r="G95" s="39">
        <v>895.3</v>
      </c>
      <c r="H95" s="39">
        <v>0.8</v>
      </c>
      <c r="I95" s="40" t="s">
        <v>639</v>
      </c>
      <c r="J95" s="40" t="s">
        <v>640</v>
      </c>
      <c r="K95" s="39">
        <v>0.9</v>
      </c>
      <c r="L95" s="39">
        <v>228.4</v>
      </c>
      <c r="M95" s="17"/>
      <c r="N95" s="1"/>
      <c r="O95" s="60">
        <v>39643</v>
      </c>
      <c r="P95" s="12"/>
      <c r="Q95" s="12"/>
      <c r="R95" s="1"/>
      <c r="S95" s="15">
        <v>6</v>
      </c>
      <c r="T95" s="3">
        <v>0</v>
      </c>
      <c r="U95" s="3">
        <v>0</v>
      </c>
      <c r="V95" s="1" t="s">
        <v>22</v>
      </c>
      <c r="W95" s="3">
        <v>15</v>
      </c>
      <c r="X95" s="3">
        <v>2</v>
      </c>
      <c r="Y95" s="3">
        <v>15</v>
      </c>
      <c r="Z95" s="3">
        <v>2</v>
      </c>
      <c r="AA95" s="3"/>
      <c r="AB95" s="1"/>
      <c r="AC95" s="1"/>
    </row>
    <row r="96" spans="1:29" ht="14.25" customHeight="1">
      <c r="A96" s="6" t="str">
        <f t="shared" si="1"/>
        <v>1</v>
      </c>
      <c r="B96" s="1" t="s">
        <v>517</v>
      </c>
      <c r="C96" s="1" t="s">
        <v>520</v>
      </c>
      <c r="D96" s="11">
        <v>598</v>
      </c>
      <c r="E96" s="11">
        <v>598</v>
      </c>
      <c r="F96" s="40" t="s">
        <v>881</v>
      </c>
      <c r="G96" s="39">
        <v>896.1</v>
      </c>
      <c r="H96" s="39">
        <v>1</v>
      </c>
      <c r="I96" s="40" t="s">
        <v>640</v>
      </c>
      <c r="J96" s="40" t="s">
        <v>641</v>
      </c>
      <c r="K96" s="39">
        <v>1.7</v>
      </c>
      <c r="L96" s="39">
        <v>227.6</v>
      </c>
      <c r="M96" s="17"/>
      <c r="N96" s="1"/>
      <c r="O96" s="60">
        <v>39643</v>
      </c>
      <c r="P96" s="12"/>
      <c r="Q96" s="12"/>
      <c r="R96" s="1"/>
      <c r="S96" s="15">
        <v>5</v>
      </c>
      <c r="T96" s="3">
        <v>0</v>
      </c>
      <c r="U96" s="3">
        <v>0</v>
      </c>
      <c r="V96" s="1" t="s">
        <v>22</v>
      </c>
      <c r="W96" s="3">
        <v>15</v>
      </c>
      <c r="X96" s="3">
        <v>2</v>
      </c>
      <c r="Y96" s="3">
        <v>15</v>
      </c>
      <c r="Z96" s="3">
        <v>2</v>
      </c>
      <c r="AA96" s="3"/>
      <c r="AB96" s="1"/>
      <c r="AC96" s="1"/>
    </row>
    <row r="97" spans="1:29" ht="14.25" customHeight="1">
      <c r="A97" s="6" t="str">
        <f t="shared" si="1"/>
        <v>1</v>
      </c>
      <c r="B97" s="1" t="s">
        <v>517</v>
      </c>
      <c r="C97" s="1" t="s">
        <v>520</v>
      </c>
      <c r="D97" s="11">
        <v>599</v>
      </c>
      <c r="E97" s="11">
        <v>599</v>
      </c>
      <c r="F97" s="40" t="s">
        <v>881</v>
      </c>
      <c r="G97" s="39">
        <v>897.1</v>
      </c>
      <c r="H97" s="39">
        <v>2</v>
      </c>
      <c r="I97" s="40" t="s">
        <v>641</v>
      </c>
      <c r="J97" s="40" t="s">
        <v>642</v>
      </c>
      <c r="K97" s="39">
        <v>2.7</v>
      </c>
      <c r="L97" s="39">
        <v>226.6</v>
      </c>
      <c r="M97" s="17"/>
      <c r="N97" s="1"/>
      <c r="O97" s="60">
        <v>39643</v>
      </c>
      <c r="P97" s="12"/>
      <c r="Q97" s="12"/>
      <c r="R97" s="1"/>
      <c r="S97" s="15">
        <v>6</v>
      </c>
      <c r="T97" s="3">
        <v>0</v>
      </c>
      <c r="U97" s="3">
        <v>0</v>
      </c>
      <c r="V97" s="1" t="s">
        <v>22</v>
      </c>
      <c r="W97" s="3">
        <v>15</v>
      </c>
      <c r="X97" s="3">
        <v>2</v>
      </c>
      <c r="Y97" s="3">
        <v>15</v>
      </c>
      <c r="Z97" s="3">
        <v>2</v>
      </c>
      <c r="AA97" s="3"/>
      <c r="AB97" s="1"/>
      <c r="AC97" s="1"/>
    </row>
    <row r="98" spans="1:29" ht="14.25" customHeight="1">
      <c r="A98" s="6" t="str">
        <f t="shared" si="1"/>
        <v>1</v>
      </c>
      <c r="B98" s="1" t="s">
        <v>517</v>
      </c>
      <c r="C98" s="1" t="s">
        <v>520</v>
      </c>
      <c r="D98" s="11">
        <v>600</v>
      </c>
      <c r="E98" s="11">
        <v>600</v>
      </c>
      <c r="F98" s="40" t="s">
        <v>881</v>
      </c>
      <c r="G98" s="39">
        <v>899.1</v>
      </c>
      <c r="H98" s="39">
        <v>1.9</v>
      </c>
      <c r="I98" s="40" t="s">
        <v>642</v>
      </c>
      <c r="J98" s="40" t="s">
        <v>643</v>
      </c>
      <c r="K98" s="39">
        <v>4.7</v>
      </c>
      <c r="L98" s="39">
        <v>224.6</v>
      </c>
      <c r="M98" s="17">
        <v>2.5</v>
      </c>
      <c r="N98" s="1" t="s">
        <v>25</v>
      </c>
      <c r="O98" s="60">
        <v>39665</v>
      </c>
      <c r="P98" s="12" t="s">
        <v>516</v>
      </c>
      <c r="Q98" s="12" t="s">
        <v>515</v>
      </c>
      <c r="R98" s="1"/>
      <c r="S98" s="15">
        <v>12</v>
      </c>
      <c r="T98" s="3">
        <v>0</v>
      </c>
      <c r="U98" s="3">
        <v>0</v>
      </c>
      <c r="V98" s="1" t="s">
        <v>26</v>
      </c>
      <c r="W98" s="3">
        <v>0</v>
      </c>
      <c r="X98" s="3">
        <v>0</v>
      </c>
      <c r="Y98" s="3">
        <v>0</v>
      </c>
      <c r="Z98" s="3">
        <v>0</v>
      </c>
      <c r="AA98" s="3" t="s">
        <v>518</v>
      </c>
      <c r="AB98" s="1"/>
      <c r="AC98" s="1"/>
    </row>
    <row r="99" spans="1:29" ht="14.25" customHeight="1">
      <c r="A99" s="6" t="str">
        <f t="shared" si="1"/>
        <v>1</v>
      </c>
      <c r="B99" s="1" t="s">
        <v>517</v>
      </c>
      <c r="C99" s="1" t="s">
        <v>520</v>
      </c>
      <c r="D99" s="11">
        <v>601</v>
      </c>
      <c r="E99" s="11">
        <v>601</v>
      </c>
      <c r="F99" s="40" t="s">
        <v>881</v>
      </c>
      <c r="G99" s="39">
        <v>901</v>
      </c>
      <c r="H99" s="39">
        <v>0.6000000000000005</v>
      </c>
      <c r="I99" s="40" t="s">
        <v>643</v>
      </c>
      <c r="J99" s="40" t="s">
        <v>644</v>
      </c>
      <c r="K99" s="39">
        <v>6.6</v>
      </c>
      <c r="L99" s="39">
        <v>222.7</v>
      </c>
      <c r="M99" s="17"/>
      <c r="N99" s="1"/>
      <c r="O99" s="60">
        <v>39665</v>
      </c>
      <c r="P99" s="12"/>
      <c r="Q99" s="12"/>
      <c r="R99" s="1"/>
      <c r="S99" s="15">
        <v>12</v>
      </c>
      <c r="T99" s="3">
        <v>0</v>
      </c>
      <c r="U99" s="3">
        <v>0</v>
      </c>
      <c r="V99" s="1" t="s">
        <v>26</v>
      </c>
      <c r="W99" s="3">
        <v>0</v>
      </c>
      <c r="X99" s="3">
        <v>0</v>
      </c>
      <c r="Y99" s="3">
        <v>0</v>
      </c>
      <c r="Z99" s="3">
        <v>0</v>
      </c>
      <c r="AA99" s="3"/>
      <c r="AB99" s="1"/>
      <c r="AC99" s="1"/>
    </row>
    <row r="100" spans="1:29" ht="14.25" customHeight="1">
      <c r="A100" s="6" t="str">
        <f t="shared" si="1"/>
        <v>1</v>
      </c>
      <c r="B100" s="1" t="s">
        <v>505</v>
      </c>
      <c r="C100" s="1" t="s">
        <v>619</v>
      </c>
      <c r="D100" s="11">
        <v>602</v>
      </c>
      <c r="E100" s="11">
        <v>602</v>
      </c>
      <c r="F100" s="40" t="s">
        <v>881</v>
      </c>
      <c r="G100" s="39">
        <v>901.6</v>
      </c>
      <c r="H100" s="39">
        <v>1.6</v>
      </c>
      <c r="I100" s="40" t="s">
        <v>644</v>
      </c>
      <c r="J100" s="40" t="s">
        <v>503</v>
      </c>
      <c r="K100" s="39">
        <v>7.2</v>
      </c>
      <c r="L100" s="39">
        <v>222.1</v>
      </c>
      <c r="M100" s="17">
        <v>1.6</v>
      </c>
      <c r="N100" s="1"/>
      <c r="O100" s="60">
        <v>39678</v>
      </c>
      <c r="P100" s="12" t="s">
        <v>502</v>
      </c>
      <c r="Q100" s="12" t="s">
        <v>503</v>
      </c>
      <c r="R100" s="1"/>
      <c r="S100" s="15">
        <v>220</v>
      </c>
      <c r="T100" s="3">
        <v>0</v>
      </c>
      <c r="U100" s="3">
        <v>0</v>
      </c>
      <c r="V100" s="1" t="s">
        <v>506</v>
      </c>
      <c r="W100" s="3">
        <v>0</v>
      </c>
      <c r="X100" s="3">
        <v>0</v>
      </c>
      <c r="Y100" s="3">
        <v>0</v>
      </c>
      <c r="Z100" s="3">
        <v>0</v>
      </c>
      <c r="AA100" s="3" t="s">
        <v>507</v>
      </c>
      <c r="AB100" s="1" t="s">
        <v>508</v>
      </c>
      <c r="AC100" s="1"/>
    </row>
    <row r="101" spans="1:29" ht="14.25" customHeight="1">
      <c r="A101" s="6" t="str">
        <f t="shared" si="1"/>
        <v>1</v>
      </c>
      <c r="B101" s="1" t="s">
        <v>505</v>
      </c>
      <c r="C101" s="1" t="s">
        <v>619</v>
      </c>
      <c r="D101" s="11">
        <v>603</v>
      </c>
      <c r="E101" s="11">
        <v>603</v>
      </c>
      <c r="F101" s="40" t="s">
        <v>881</v>
      </c>
      <c r="G101" s="39">
        <v>903.2</v>
      </c>
      <c r="H101" s="39">
        <v>7</v>
      </c>
      <c r="I101" s="40" t="s">
        <v>503</v>
      </c>
      <c r="J101" s="40" t="s">
        <v>645</v>
      </c>
      <c r="K101" s="39">
        <v>8.8</v>
      </c>
      <c r="L101" s="39">
        <v>220.5</v>
      </c>
      <c r="M101" s="17">
        <v>7</v>
      </c>
      <c r="N101" s="1"/>
      <c r="O101" s="60">
        <v>39678</v>
      </c>
      <c r="P101" s="12" t="s">
        <v>503</v>
      </c>
      <c r="Q101" s="12" t="s">
        <v>504</v>
      </c>
      <c r="R101" s="1"/>
      <c r="S101" s="15">
        <v>28</v>
      </c>
      <c r="T101" s="3">
        <v>0</v>
      </c>
      <c r="U101" s="3">
        <v>0</v>
      </c>
      <c r="V101" s="1" t="s">
        <v>506</v>
      </c>
      <c r="W101" s="3">
        <v>0</v>
      </c>
      <c r="X101" s="3">
        <v>0</v>
      </c>
      <c r="Y101" s="3">
        <v>0</v>
      </c>
      <c r="Z101" s="3">
        <v>0</v>
      </c>
      <c r="AA101" s="3" t="s">
        <v>507</v>
      </c>
      <c r="AB101" s="1" t="s">
        <v>508</v>
      </c>
      <c r="AC101" s="1"/>
    </row>
    <row r="102" spans="1:29" ht="14.25" customHeight="1">
      <c r="A102" s="6" t="str">
        <f t="shared" si="1"/>
        <v>1</v>
      </c>
      <c r="B102" s="1" t="s">
        <v>45</v>
      </c>
      <c r="C102" s="1" t="s">
        <v>46</v>
      </c>
      <c r="D102" s="11">
        <v>623</v>
      </c>
      <c r="E102" s="11">
        <v>623</v>
      </c>
      <c r="F102" s="40" t="s">
        <v>881</v>
      </c>
      <c r="G102" s="39">
        <v>946.4</v>
      </c>
      <c r="H102" s="39">
        <v>1.9</v>
      </c>
      <c r="I102" s="40" t="s">
        <v>56</v>
      </c>
      <c r="J102" s="40" t="s">
        <v>646</v>
      </c>
      <c r="K102" s="39">
        <v>52</v>
      </c>
      <c r="L102" s="39">
        <v>177.3</v>
      </c>
      <c r="M102" s="17">
        <v>1.9</v>
      </c>
      <c r="N102" s="1" t="s">
        <v>55</v>
      </c>
      <c r="O102" s="60">
        <v>39612</v>
      </c>
      <c r="P102" s="1" t="s">
        <v>56</v>
      </c>
      <c r="Q102" s="1" t="s">
        <v>57</v>
      </c>
      <c r="R102" s="1" t="s">
        <v>47</v>
      </c>
      <c r="S102" s="15">
        <v>254</v>
      </c>
      <c r="T102" s="3">
        <v>0</v>
      </c>
      <c r="U102" s="3">
        <v>0</v>
      </c>
      <c r="V102" s="1" t="s">
        <v>22</v>
      </c>
      <c r="W102" s="3">
        <v>0</v>
      </c>
      <c r="X102" s="3">
        <v>0</v>
      </c>
      <c r="Y102" s="3">
        <v>0</v>
      </c>
      <c r="Z102" s="3">
        <v>0</v>
      </c>
      <c r="AA102" s="3"/>
      <c r="AB102" s="1" t="s">
        <v>58</v>
      </c>
      <c r="AC102" s="1"/>
    </row>
    <row r="103" spans="1:29" ht="14.25" customHeight="1">
      <c r="A103" s="6" t="str">
        <f t="shared" si="1"/>
        <v>1</v>
      </c>
      <c r="B103" s="1" t="s">
        <v>45</v>
      </c>
      <c r="C103" s="1" t="s">
        <v>46</v>
      </c>
      <c r="D103" s="11">
        <v>624</v>
      </c>
      <c r="E103" s="11">
        <v>624</v>
      </c>
      <c r="F103" s="40" t="s">
        <v>881</v>
      </c>
      <c r="G103" s="39">
        <v>948.3</v>
      </c>
      <c r="H103" s="39">
        <v>1.3</v>
      </c>
      <c r="I103" s="40" t="s">
        <v>646</v>
      </c>
      <c r="J103" s="40" t="s">
        <v>647</v>
      </c>
      <c r="K103" s="39">
        <v>53.9</v>
      </c>
      <c r="L103" s="39">
        <v>175.4</v>
      </c>
      <c r="M103" s="17">
        <v>1.3</v>
      </c>
      <c r="N103" s="1" t="s">
        <v>128</v>
      </c>
      <c r="O103" s="60">
        <v>39612</v>
      </c>
      <c r="P103" s="1" t="s">
        <v>57</v>
      </c>
      <c r="Q103" s="1" t="s">
        <v>129</v>
      </c>
      <c r="R103" s="1" t="s">
        <v>47</v>
      </c>
      <c r="S103" s="15">
        <v>120</v>
      </c>
      <c r="T103" s="3">
        <v>0</v>
      </c>
      <c r="U103" s="3">
        <v>0</v>
      </c>
      <c r="V103" s="1" t="s">
        <v>22</v>
      </c>
      <c r="W103" s="3">
        <v>0</v>
      </c>
      <c r="X103" s="3">
        <v>0</v>
      </c>
      <c r="Y103" s="3">
        <v>0</v>
      </c>
      <c r="Z103" s="3">
        <v>0</v>
      </c>
      <c r="AA103" s="3"/>
      <c r="AB103" s="1" t="s">
        <v>130</v>
      </c>
      <c r="AC103" s="1"/>
    </row>
    <row r="104" spans="1:29" ht="14.25" customHeight="1">
      <c r="A104" s="6" t="str">
        <f t="shared" si="1"/>
        <v>1</v>
      </c>
      <c r="B104" s="1" t="s">
        <v>45</v>
      </c>
      <c r="C104" s="1" t="s">
        <v>46</v>
      </c>
      <c r="D104" s="11">
        <v>625</v>
      </c>
      <c r="E104" s="11">
        <v>625</v>
      </c>
      <c r="F104" s="40" t="s">
        <v>881</v>
      </c>
      <c r="G104" s="39">
        <v>949.6</v>
      </c>
      <c r="H104" s="39">
        <v>6.099999999999994</v>
      </c>
      <c r="I104" s="40" t="s">
        <v>647</v>
      </c>
      <c r="J104" s="40" t="s">
        <v>648</v>
      </c>
      <c r="K104" s="39">
        <v>55.2</v>
      </c>
      <c r="L104" s="39">
        <v>174.1</v>
      </c>
      <c r="M104" s="17">
        <v>6.099999999999994</v>
      </c>
      <c r="N104" s="1" t="s">
        <v>42</v>
      </c>
      <c r="O104" s="60">
        <v>39612</v>
      </c>
      <c r="P104" s="1" t="s">
        <v>43</v>
      </c>
      <c r="Q104" s="1" t="s">
        <v>44</v>
      </c>
      <c r="R104" s="1" t="s">
        <v>47</v>
      </c>
      <c r="S104" s="15">
        <v>311</v>
      </c>
      <c r="T104" s="3">
        <v>0</v>
      </c>
      <c r="U104" s="3">
        <v>0</v>
      </c>
      <c r="V104" s="1" t="s">
        <v>22</v>
      </c>
      <c r="W104" s="3">
        <v>0</v>
      </c>
      <c r="X104" s="3">
        <v>0</v>
      </c>
      <c r="Y104" s="3">
        <v>0</v>
      </c>
      <c r="Z104" s="3">
        <v>0</v>
      </c>
      <c r="AA104" s="2" t="s">
        <v>48</v>
      </c>
      <c r="AB104" s="1" t="s">
        <v>49</v>
      </c>
      <c r="AC104" s="1"/>
    </row>
    <row r="105" spans="1:29" ht="14.25" customHeight="1">
      <c r="A105" s="6" t="str">
        <f t="shared" si="1"/>
        <v>1</v>
      </c>
      <c r="B105" s="1" t="s">
        <v>45</v>
      </c>
      <c r="C105" s="1" t="s">
        <v>46</v>
      </c>
      <c r="D105" s="11">
        <v>626</v>
      </c>
      <c r="E105" s="11">
        <v>626</v>
      </c>
      <c r="F105" s="40" t="s">
        <v>881</v>
      </c>
      <c r="G105" s="39">
        <v>955.7</v>
      </c>
      <c r="H105" s="39">
        <v>5.3</v>
      </c>
      <c r="I105" s="40" t="s">
        <v>648</v>
      </c>
      <c r="J105" s="40" t="s">
        <v>51</v>
      </c>
      <c r="K105" s="39">
        <v>61.3</v>
      </c>
      <c r="L105" s="39">
        <v>168</v>
      </c>
      <c r="M105" s="17">
        <v>5.3</v>
      </c>
      <c r="N105" s="1" t="s">
        <v>117</v>
      </c>
      <c r="O105" s="60">
        <v>39644</v>
      </c>
      <c r="P105" s="1" t="s">
        <v>118</v>
      </c>
      <c r="Q105" s="1" t="s">
        <v>51</v>
      </c>
      <c r="R105" s="1" t="s">
        <v>53</v>
      </c>
      <c r="S105" s="15">
        <v>146</v>
      </c>
      <c r="T105" s="3">
        <v>0</v>
      </c>
      <c r="U105" s="3">
        <v>0</v>
      </c>
      <c r="V105" s="1" t="s">
        <v>22</v>
      </c>
      <c r="W105" s="3">
        <v>0</v>
      </c>
      <c r="X105" s="3">
        <v>0</v>
      </c>
      <c r="Y105" s="3">
        <v>0</v>
      </c>
      <c r="Z105" s="3">
        <v>0</v>
      </c>
      <c r="AA105" s="3"/>
      <c r="AB105" s="1" t="s">
        <v>119</v>
      </c>
      <c r="AC105" s="1"/>
    </row>
    <row r="106" spans="1:29" ht="14.25" customHeight="1">
      <c r="A106" s="6" t="str">
        <f t="shared" si="1"/>
        <v>1</v>
      </c>
      <c r="B106" s="1" t="s">
        <v>45</v>
      </c>
      <c r="C106" s="1" t="s">
        <v>46</v>
      </c>
      <c r="D106" s="11">
        <v>627</v>
      </c>
      <c r="E106" s="11">
        <v>627</v>
      </c>
      <c r="F106" s="40" t="s">
        <v>881</v>
      </c>
      <c r="G106" s="39">
        <v>961</v>
      </c>
      <c r="H106" s="39">
        <v>0.4000000000000057</v>
      </c>
      <c r="I106" s="40" t="s">
        <v>51</v>
      </c>
      <c r="J106" s="40" t="s">
        <v>649</v>
      </c>
      <c r="K106" s="39">
        <v>66.6</v>
      </c>
      <c r="L106" s="39">
        <v>162.7</v>
      </c>
      <c r="M106" s="29">
        <v>2.2</v>
      </c>
      <c r="N106" s="1" t="s">
        <v>50</v>
      </c>
      <c r="O106" s="60">
        <v>39644</v>
      </c>
      <c r="P106" s="1" t="s">
        <v>51</v>
      </c>
      <c r="Q106" s="1" t="s">
        <v>52</v>
      </c>
      <c r="R106" s="1" t="s">
        <v>53</v>
      </c>
      <c r="S106" s="15">
        <v>43</v>
      </c>
      <c r="T106" s="3">
        <v>0</v>
      </c>
      <c r="U106" s="3">
        <v>0</v>
      </c>
      <c r="V106" s="1" t="s">
        <v>22</v>
      </c>
      <c r="W106" s="3">
        <v>0</v>
      </c>
      <c r="X106" s="3">
        <v>0</v>
      </c>
      <c r="Y106" s="3">
        <v>0</v>
      </c>
      <c r="Z106" s="3">
        <v>0</v>
      </c>
      <c r="AA106" s="3"/>
      <c r="AB106" s="1" t="s">
        <v>54</v>
      </c>
      <c r="AC106" s="1"/>
    </row>
    <row r="107" spans="1:29" ht="14.25" customHeight="1">
      <c r="A107" s="6" t="str">
        <f t="shared" si="1"/>
        <v>1</v>
      </c>
      <c r="B107" s="1" t="s">
        <v>45</v>
      </c>
      <c r="C107" s="1" t="s">
        <v>46</v>
      </c>
      <c r="D107" s="11">
        <v>628</v>
      </c>
      <c r="E107" s="11">
        <v>628</v>
      </c>
      <c r="F107" s="40" t="s">
        <v>881</v>
      </c>
      <c r="G107" s="39">
        <v>961.4</v>
      </c>
      <c r="H107" s="39">
        <v>1.8</v>
      </c>
      <c r="I107" s="40" t="s">
        <v>649</v>
      </c>
      <c r="J107" s="40" t="s">
        <v>650</v>
      </c>
      <c r="K107" s="39">
        <v>67</v>
      </c>
      <c r="L107" s="39">
        <v>162.3</v>
      </c>
      <c r="M107" s="29"/>
      <c r="N107" s="1"/>
      <c r="O107" s="60">
        <v>39644</v>
      </c>
      <c r="P107" s="1"/>
      <c r="Q107" s="1"/>
      <c r="R107" s="1" t="s">
        <v>53</v>
      </c>
      <c r="S107" s="15">
        <v>44</v>
      </c>
      <c r="T107" s="3">
        <v>0</v>
      </c>
      <c r="U107" s="3">
        <v>0</v>
      </c>
      <c r="V107" s="1" t="s">
        <v>22</v>
      </c>
      <c r="W107" s="3">
        <v>0</v>
      </c>
      <c r="X107" s="3">
        <v>0</v>
      </c>
      <c r="Y107" s="3">
        <v>0</v>
      </c>
      <c r="Z107" s="3">
        <v>0</v>
      </c>
      <c r="AA107" s="3"/>
      <c r="AB107" s="1"/>
      <c r="AC107" s="1"/>
    </row>
    <row r="108" spans="1:29" ht="14.25" customHeight="1">
      <c r="A108" s="6" t="str">
        <f t="shared" si="1"/>
        <v>1</v>
      </c>
      <c r="B108" s="1" t="s">
        <v>45</v>
      </c>
      <c r="C108" s="1" t="s">
        <v>46</v>
      </c>
      <c r="D108" s="11">
        <v>629</v>
      </c>
      <c r="E108" s="11">
        <v>629</v>
      </c>
      <c r="F108" s="40" t="s">
        <v>881</v>
      </c>
      <c r="G108" s="39">
        <v>963.2</v>
      </c>
      <c r="H108" s="39">
        <v>1.6000000000000085</v>
      </c>
      <c r="I108" s="40" t="s">
        <v>650</v>
      </c>
      <c r="J108" s="40" t="s">
        <v>651</v>
      </c>
      <c r="K108" s="39">
        <v>68.8</v>
      </c>
      <c r="L108" s="39">
        <v>160.5</v>
      </c>
      <c r="M108" s="17">
        <v>1.6000000000000085</v>
      </c>
      <c r="N108" s="1" t="s">
        <v>93</v>
      </c>
      <c r="O108" s="60">
        <v>39644</v>
      </c>
      <c r="P108" s="1" t="s">
        <v>52</v>
      </c>
      <c r="Q108" s="1" t="s">
        <v>90</v>
      </c>
      <c r="R108" s="1" t="s">
        <v>53</v>
      </c>
      <c r="S108" s="15">
        <v>86</v>
      </c>
      <c r="T108" s="3">
        <v>0</v>
      </c>
      <c r="U108" s="3">
        <v>0</v>
      </c>
      <c r="V108" s="1" t="s">
        <v>22</v>
      </c>
      <c r="W108" s="3">
        <v>0</v>
      </c>
      <c r="X108" s="3">
        <v>0</v>
      </c>
      <c r="Y108" s="3">
        <v>0</v>
      </c>
      <c r="Z108" s="3">
        <v>0</v>
      </c>
      <c r="AA108" s="3"/>
      <c r="AB108" s="1" t="s">
        <v>94</v>
      </c>
      <c r="AC108" s="1"/>
    </row>
    <row r="109" spans="1:29" ht="14.25" customHeight="1">
      <c r="A109" s="6" t="str">
        <f t="shared" si="1"/>
        <v>1</v>
      </c>
      <c r="B109" s="1" t="s">
        <v>45</v>
      </c>
      <c r="C109" s="1" t="s">
        <v>46</v>
      </c>
      <c r="D109" s="11">
        <v>630</v>
      </c>
      <c r="E109" s="11">
        <v>630</v>
      </c>
      <c r="F109" s="40" t="s">
        <v>881</v>
      </c>
      <c r="G109" s="39">
        <v>964.8</v>
      </c>
      <c r="H109" s="39">
        <v>0.19999999999998863</v>
      </c>
      <c r="I109" s="40" t="s">
        <v>651</v>
      </c>
      <c r="J109" s="40" t="s">
        <v>652</v>
      </c>
      <c r="K109" s="39">
        <v>70.4</v>
      </c>
      <c r="L109" s="39">
        <v>158.9</v>
      </c>
      <c r="M109" s="29">
        <v>2.8</v>
      </c>
      <c r="N109" s="1" t="s">
        <v>89</v>
      </c>
      <c r="O109" s="60">
        <v>39644</v>
      </c>
      <c r="P109" s="1" t="s">
        <v>90</v>
      </c>
      <c r="Q109" s="1" t="s">
        <v>91</v>
      </c>
      <c r="R109" s="1" t="s">
        <v>53</v>
      </c>
      <c r="S109" s="15">
        <v>132</v>
      </c>
      <c r="T109" s="3">
        <v>0</v>
      </c>
      <c r="U109" s="3">
        <v>0</v>
      </c>
      <c r="V109" s="1" t="s">
        <v>22</v>
      </c>
      <c r="W109" s="3">
        <v>0</v>
      </c>
      <c r="X109" s="3">
        <v>0</v>
      </c>
      <c r="Y109" s="3">
        <v>0</v>
      </c>
      <c r="Z109" s="3">
        <v>0</v>
      </c>
      <c r="AA109" s="3"/>
      <c r="AB109" s="1" t="s">
        <v>92</v>
      </c>
      <c r="AC109" s="1"/>
    </row>
    <row r="110" spans="1:29" ht="14.25" customHeight="1">
      <c r="A110" s="6" t="str">
        <f t="shared" si="1"/>
        <v>1</v>
      </c>
      <c r="B110" s="1" t="s">
        <v>45</v>
      </c>
      <c r="C110" s="1" t="s">
        <v>46</v>
      </c>
      <c r="D110" s="11">
        <v>631</v>
      </c>
      <c r="E110" s="11">
        <v>631</v>
      </c>
      <c r="F110" s="40" t="s">
        <v>881</v>
      </c>
      <c r="G110" s="39">
        <v>965</v>
      </c>
      <c r="H110" s="39">
        <v>2.6000000000000085</v>
      </c>
      <c r="I110" s="40" t="s">
        <v>652</v>
      </c>
      <c r="J110" s="40" t="s">
        <v>653</v>
      </c>
      <c r="K110" s="39">
        <v>70.6</v>
      </c>
      <c r="L110" s="39">
        <v>158.7</v>
      </c>
      <c r="M110" s="29"/>
      <c r="N110" s="1"/>
      <c r="O110" s="60">
        <v>39644</v>
      </c>
      <c r="P110" s="1"/>
      <c r="Q110" s="1"/>
      <c r="R110" s="1" t="s">
        <v>53</v>
      </c>
      <c r="S110" s="15">
        <v>132</v>
      </c>
      <c r="T110" s="3">
        <v>0</v>
      </c>
      <c r="U110" s="3">
        <v>0</v>
      </c>
      <c r="V110" s="1" t="s">
        <v>22</v>
      </c>
      <c r="W110" s="3">
        <v>0</v>
      </c>
      <c r="X110" s="3">
        <v>0</v>
      </c>
      <c r="Y110" s="3">
        <v>0</v>
      </c>
      <c r="Z110" s="3">
        <v>0</v>
      </c>
      <c r="AA110" s="3"/>
      <c r="AB110" s="1"/>
      <c r="AC110" s="1"/>
    </row>
    <row r="111" spans="1:29" ht="14.25" customHeight="1">
      <c r="A111" s="6" t="str">
        <f t="shared" si="1"/>
        <v>1</v>
      </c>
      <c r="B111" s="1" t="s">
        <v>45</v>
      </c>
      <c r="C111" s="1" t="s">
        <v>46</v>
      </c>
      <c r="D111" s="11">
        <v>632</v>
      </c>
      <c r="E111" s="11">
        <v>632</v>
      </c>
      <c r="F111" s="40" t="s">
        <v>881</v>
      </c>
      <c r="G111" s="39">
        <v>967.6</v>
      </c>
      <c r="H111" s="39">
        <v>2.5999999999999943</v>
      </c>
      <c r="I111" s="40" t="s">
        <v>653</v>
      </c>
      <c r="J111" s="40" t="s">
        <v>654</v>
      </c>
      <c r="K111" s="39">
        <v>73.2</v>
      </c>
      <c r="L111" s="39">
        <v>156.1</v>
      </c>
      <c r="M111" s="17">
        <v>2.5999999999999943</v>
      </c>
      <c r="N111" s="1" t="s">
        <v>126</v>
      </c>
      <c r="O111" s="60">
        <v>39644</v>
      </c>
      <c r="P111" s="1" t="s">
        <v>91</v>
      </c>
      <c r="Q111" s="1" t="s">
        <v>71</v>
      </c>
      <c r="R111" s="1" t="s">
        <v>53</v>
      </c>
      <c r="S111" s="15">
        <v>38</v>
      </c>
      <c r="T111" s="3">
        <v>0</v>
      </c>
      <c r="U111" s="3">
        <v>0</v>
      </c>
      <c r="V111" s="1" t="s">
        <v>22</v>
      </c>
      <c r="W111" s="3">
        <v>0</v>
      </c>
      <c r="X111" s="3">
        <v>0</v>
      </c>
      <c r="Y111" s="3">
        <v>0</v>
      </c>
      <c r="Z111" s="3">
        <v>0</v>
      </c>
      <c r="AA111" s="3"/>
      <c r="AB111" s="1" t="s">
        <v>127</v>
      </c>
      <c r="AC111" s="1"/>
    </row>
    <row r="112" spans="1:29" ht="14.25" customHeight="1">
      <c r="A112" s="6" t="str">
        <f t="shared" si="1"/>
        <v>1</v>
      </c>
      <c r="B112" s="1" t="s">
        <v>45</v>
      </c>
      <c r="C112" s="1" t="s">
        <v>46</v>
      </c>
      <c r="D112" s="11">
        <v>633</v>
      </c>
      <c r="E112" s="11">
        <v>633</v>
      </c>
      <c r="F112" s="40" t="s">
        <v>881</v>
      </c>
      <c r="G112" s="39">
        <v>970.2</v>
      </c>
      <c r="H112" s="39">
        <v>0.7000000000000028</v>
      </c>
      <c r="I112" s="40" t="s">
        <v>654</v>
      </c>
      <c r="J112" s="40" t="s">
        <v>655</v>
      </c>
      <c r="K112" s="39">
        <v>75.8</v>
      </c>
      <c r="L112" s="39">
        <v>153.5</v>
      </c>
      <c r="M112" s="17">
        <v>0.7000000000000028</v>
      </c>
      <c r="N112" s="1" t="s">
        <v>70</v>
      </c>
      <c r="O112" s="60">
        <v>39644</v>
      </c>
      <c r="P112" s="1" t="s">
        <v>71</v>
      </c>
      <c r="Q112" s="1" t="s">
        <v>72</v>
      </c>
      <c r="R112" s="1" t="s">
        <v>53</v>
      </c>
      <c r="S112" s="15">
        <v>0</v>
      </c>
      <c r="T112" s="3">
        <v>0</v>
      </c>
      <c r="U112" s="3">
        <v>0</v>
      </c>
      <c r="V112" s="1" t="s">
        <v>22</v>
      </c>
      <c r="W112" s="3">
        <v>0</v>
      </c>
      <c r="X112" s="3">
        <v>0</v>
      </c>
      <c r="Y112" s="3">
        <v>0</v>
      </c>
      <c r="Z112" s="3">
        <v>0</v>
      </c>
      <c r="AA112" s="3"/>
      <c r="AB112" s="1" t="s">
        <v>73</v>
      </c>
      <c r="AC112" s="1"/>
    </row>
    <row r="113" spans="1:29" ht="14.25" customHeight="1">
      <c r="A113" s="6" t="str">
        <f t="shared" si="1"/>
        <v>1</v>
      </c>
      <c r="B113" s="1" t="s">
        <v>595</v>
      </c>
      <c r="C113" s="1" t="s">
        <v>520</v>
      </c>
      <c r="D113" s="6">
        <v>634</v>
      </c>
      <c r="E113" s="6">
        <v>634</v>
      </c>
      <c r="F113" s="40" t="s">
        <v>881</v>
      </c>
      <c r="G113" s="39">
        <v>970.9</v>
      </c>
      <c r="H113" s="39">
        <v>4</v>
      </c>
      <c r="I113" s="40" t="s">
        <v>655</v>
      </c>
      <c r="J113" s="40" t="s">
        <v>656</v>
      </c>
      <c r="K113" s="39">
        <v>76.5</v>
      </c>
      <c r="L113" s="39">
        <v>152.8</v>
      </c>
      <c r="M113" s="18">
        <v>2.5</v>
      </c>
      <c r="N113" s="1" t="s">
        <v>592</v>
      </c>
      <c r="O113" s="60">
        <v>39670</v>
      </c>
      <c r="P113" s="1" t="s">
        <v>593</v>
      </c>
      <c r="Q113" s="1" t="s">
        <v>594</v>
      </c>
      <c r="S113" s="34">
        <v>23</v>
      </c>
      <c r="T113" s="3">
        <v>1</v>
      </c>
      <c r="U113" s="3">
        <v>0</v>
      </c>
      <c r="V113" s="1" t="s">
        <v>22</v>
      </c>
      <c r="W113" s="3">
        <v>0</v>
      </c>
      <c r="X113" s="3">
        <v>0</v>
      </c>
      <c r="Y113" s="3">
        <v>0</v>
      </c>
      <c r="Z113" s="3">
        <v>0</v>
      </c>
      <c r="AA113" s="3" t="s">
        <v>596</v>
      </c>
      <c r="AC113" t="s">
        <v>597</v>
      </c>
    </row>
    <row r="114" spans="1:29" ht="14.25" customHeight="1">
      <c r="A114" s="6" t="str">
        <f t="shared" si="1"/>
        <v>1</v>
      </c>
      <c r="B114" s="1" t="s">
        <v>472</v>
      </c>
      <c r="C114" s="1" t="s">
        <v>473</v>
      </c>
      <c r="D114" s="11">
        <v>640</v>
      </c>
      <c r="E114" s="11">
        <v>640</v>
      </c>
      <c r="F114" s="40" t="s">
        <v>881</v>
      </c>
      <c r="G114" s="39">
        <v>985.3</v>
      </c>
      <c r="H114" s="39">
        <v>0.29999999999999716</v>
      </c>
      <c r="I114" s="40" t="s">
        <v>657</v>
      </c>
      <c r="J114" s="40" t="s">
        <v>658</v>
      </c>
      <c r="K114" s="39">
        <v>90.9</v>
      </c>
      <c r="L114" s="39">
        <v>138.4</v>
      </c>
      <c r="M114" s="17">
        <v>9.3</v>
      </c>
      <c r="N114" s="1" t="s">
        <v>469</v>
      </c>
      <c r="O114" s="60">
        <v>39612</v>
      </c>
      <c r="P114" s="1" t="s">
        <v>470</v>
      </c>
      <c r="Q114" s="1" t="s">
        <v>471</v>
      </c>
      <c r="R114" s="1"/>
      <c r="S114" s="15">
        <v>17</v>
      </c>
      <c r="T114" s="3">
        <v>0</v>
      </c>
      <c r="U114" s="3">
        <v>0</v>
      </c>
      <c r="V114" s="1" t="s">
        <v>474</v>
      </c>
      <c r="W114" s="3">
        <v>0</v>
      </c>
      <c r="X114" s="3">
        <v>0</v>
      </c>
      <c r="Y114" s="3">
        <v>0</v>
      </c>
      <c r="Z114" s="3">
        <v>0</v>
      </c>
      <c r="AA114" s="3" t="s">
        <v>475</v>
      </c>
      <c r="AB114" s="1"/>
      <c r="AC114" s="1"/>
    </row>
    <row r="115" spans="1:29" ht="14.25" customHeight="1">
      <c r="A115" s="6" t="str">
        <f t="shared" si="1"/>
        <v>1</v>
      </c>
      <c r="B115" s="1" t="s">
        <v>472</v>
      </c>
      <c r="C115" s="1" t="s">
        <v>473</v>
      </c>
      <c r="D115" s="11">
        <v>641</v>
      </c>
      <c r="E115" s="11">
        <v>641</v>
      </c>
      <c r="F115" s="40" t="s">
        <v>881</v>
      </c>
      <c r="G115" s="39">
        <v>985.6</v>
      </c>
      <c r="H115" s="39">
        <v>3.3</v>
      </c>
      <c r="I115" s="40" t="s">
        <v>658</v>
      </c>
      <c r="J115" s="40" t="s">
        <v>659</v>
      </c>
      <c r="K115" s="39">
        <v>91.2</v>
      </c>
      <c r="L115" s="39">
        <v>138.1</v>
      </c>
      <c r="M115" s="17"/>
      <c r="N115" s="1"/>
      <c r="O115" s="60">
        <v>39612</v>
      </c>
      <c r="P115" s="1"/>
      <c r="Q115" s="1"/>
      <c r="R115" s="1"/>
      <c r="S115" s="15">
        <v>17</v>
      </c>
      <c r="T115" s="3">
        <v>0</v>
      </c>
      <c r="U115" s="3">
        <v>0</v>
      </c>
      <c r="V115" s="1" t="s">
        <v>474</v>
      </c>
      <c r="W115" s="3">
        <v>0</v>
      </c>
      <c r="X115" s="3">
        <v>0</v>
      </c>
      <c r="Y115" s="3">
        <v>0</v>
      </c>
      <c r="Z115" s="3">
        <v>0</v>
      </c>
      <c r="AA115" s="3"/>
      <c r="AB115" s="1"/>
      <c r="AC115" s="1"/>
    </row>
    <row r="116" spans="1:29" ht="14.25" customHeight="1">
      <c r="A116" s="6" t="str">
        <f t="shared" si="1"/>
        <v>1</v>
      </c>
      <c r="B116" s="1" t="s">
        <v>472</v>
      </c>
      <c r="C116" s="1" t="s">
        <v>473</v>
      </c>
      <c r="D116" s="11">
        <v>642</v>
      </c>
      <c r="E116" s="11">
        <v>642</v>
      </c>
      <c r="F116" s="40" t="s">
        <v>881</v>
      </c>
      <c r="G116" s="39">
        <v>988.9</v>
      </c>
      <c r="H116" s="39">
        <v>0.09999999999999432</v>
      </c>
      <c r="I116" s="40" t="s">
        <v>659</v>
      </c>
      <c r="J116" s="40" t="s">
        <v>660</v>
      </c>
      <c r="K116" s="39">
        <v>94.5</v>
      </c>
      <c r="L116" s="39">
        <v>134.8</v>
      </c>
      <c r="M116" s="17"/>
      <c r="N116" s="1"/>
      <c r="O116" s="60">
        <v>39612</v>
      </c>
      <c r="P116" s="1"/>
      <c r="Q116" s="1"/>
      <c r="R116" s="1"/>
      <c r="S116" s="15">
        <v>17</v>
      </c>
      <c r="T116" s="3">
        <v>0</v>
      </c>
      <c r="U116" s="3">
        <v>0</v>
      </c>
      <c r="V116" s="1" t="s">
        <v>474</v>
      </c>
      <c r="W116" s="3">
        <v>0</v>
      </c>
      <c r="X116" s="3">
        <v>0</v>
      </c>
      <c r="Y116" s="3">
        <v>0</v>
      </c>
      <c r="Z116" s="3">
        <v>0</v>
      </c>
      <c r="AA116" s="3"/>
      <c r="AB116" s="1"/>
      <c r="AC116" s="1"/>
    </row>
    <row r="117" spans="1:29" ht="14.25" customHeight="1">
      <c r="A117" s="6" t="str">
        <f t="shared" si="1"/>
        <v>1</v>
      </c>
      <c r="B117" s="1" t="s">
        <v>472</v>
      </c>
      <c r="C117" s="1" t="s">
        <v>473</v>
      </c>
      <c r="D117" s="11">
        <v>643</v>
      </c>
      <c r="E117" s="11">
        <v>643</v>
      </c>
      <c r="F117" s="40" t="s">
        <v>881</v>
      </c>
      <c r="G117" s="39">
        <v>989</v>
      </c>
      <c r="H117" s="39">
        <v>2.5</v>
      </c>
      <c r="I117" s="40" t="s">
        <v>660</v>
      </c>
      <c r="J117" s="40" t="s">
        <v>661</v>
      </c>
      <c r="K117" s="39">
        <v>94.6</v>
      </c>
      <c r="L117" s="39">
        <v>134.7</v>
      </c>
      <c r="M117" s="17"/>
      <c r="N117" s="1"/>
      <c r="O117" s="60">
        <v>39612</v>
      </c>
      <c r="P117" s="1"/>
      <c r="Q117" s="1"/>
      <c r="R117" s="1"/>
      <c r="S117" s="15">
        <v>18</v>
      </c>
      <c r="T117" s="3">
        <v>0</v>
      </c>
      <c r="U117" s="3">
        <v>0</v>
      </c>
      <c r="V117" s="1" t="s">
        <v>474</v>
      </c>
      <c r="W117" s="3">
        <v>0</v>
      </c>
      <c r="X117" s="3">
        <v>0</v>
      </c>
      <c r="Y117" s="3">
        <v>0</v>
      </c>
      <c r="Z117" s="3">
        <v>0</v>
      </c>
      <c r="AA117" s="3"/>
      <c r="AB117" s="1"/>
      <c r="AC117" s="1"/>
    </row>
    <row r="118" spans="1:29" ht="14.25" customHeight="1">
      <c r="A118" s="6" t="str">
        <f t="shared" si="1"/>
        <v>1</v>
      </c>
      <c r="B118" s="1" t="s">
        <v>472</v>
      </c>
      <c r="C118" s="1" t="s">
        <v>473</v>
      </c>
      <c r="D118" s="11">
        <v>644</v>
      </c>
      <c r="E118" s="11">
        <v>644</v>
      </c>
      <c r="F118" s="40" t="s">
        <v>881</v>
      </c>
      <c r="G118" s="39">
        <v>991.5</v>
      </c>
      <c r="H118" s="39">
        <v>2.6000000000000085</v>
      </c>
      <c r="I118" s="40" t="s">
        <v>661</v>
      </c>
      <c r="J118" s="40" t="s">
        <v>662</v>
      </c>
      <c r="K118" s="39">
        <v>97.1</v>
      </c>
      <c r="L118" s="39">
        <v>132.2</v>
      </c>
      <c r="M118" s="17"/>
      <c r="N118" s="1"/>
      <c r="O118" s="60">
        <v>39612</v>
      </c>
      <c r="P118" s="1"/>
      <c r="Q118" s="1"/>
      <c r="R118" s="1"/>
      <c r="S118" s="15">
        <v>18</v>
      </c>
      <c r="T118" s="3">
        <v>0</v>
      </c>
      <c r="U118" s="3">
        <v>0</v>
      </c>
      <c r="V118" s="1" t="s">
        <v>474</v>
      </c>
      <c r="W118" s="3">
        <v>0</v>
      </c>
      <c r="X118" s="3">
        <v>0</v>
      </c>
      <c r="Y118" s="3">
        <v>0</v>
      </c>
      <c r="Z118" s="3">
        <v>0</v>
      </c>
      <c r="AA118" s="3"/>
      <c r="AB118" s="1"/>
      <c r="AC118" s="1"/>
    </row>
    <row r="119" spans="1:29" ht="14.25" customHeight="1">
      <c r="A119" s="6" t="str">
        <f t="shared" si="1"/>
        <v>1</v>
      </c>
      <c r="B119" s="1" t="s">
        <v>472</v>
      </c>
      <c r="C119" s="1" t="s">
        <v>473</v>
      </c>
      <c r="D119" s="11">
        <v>645</v>
      </c>
      <c r="E119" s="11">
        <v>645</v>
      </c>
      <c r="F119" s="40" t="s">
        <v>881</v>
      </c>
      <c r="G119" s="39">
        <v>994.1</v>
      </c>
      <c r="H119" s="39">
        <v>0.5</v>
      </c>
      <c r="I119" s="40" t="s">
        <v>662</v>
      </c>
      <c r="J119" s="40" t="s">
        <v>663</v>
      </c>
      <c r="K119" s="39">
        <v>99.7</v>
      </c>
      <c r="L119" s="39">
        <v>129.6</v>
      </c>
      <c r="M119" s="17"/>
      <c r="N119" s="1"/>
      <c r="O119" s="60">
        <v>39612</v>
      </c>
      <c r="P119" s="1"/>
      <c r="Q119" s="1"/>
      <c r="R119" s="1"/>
      <c r="S119" s="15">
        <v>17</v>
      </c>
      <c r="T119" s="3">
        <v>0</v>
      </c>
      <c r="U119" s="3">
        <v>0</v>
      </c>
      <c r="V119" s="1" t="s">
        <v>474</v>
      </c>
      <c r="W119" s="3">
        <v>0</v>
      </c>
      <c r="X119" s="3">
        <v>0</v>
      </c>
      <c r="Y119" s="3">
        <v>0</v>
      </c>
      <c r="Z119" s="3">
        <v>0</v>
      </c>
      <c r="AA119" s="3"/>
      <c r="AB119" s="1"/>
      <c r="AC119" s="1"/>
    </row>
    <row r="120" spans="1:29" ht="14.25" customHeight="1">
      <c r="A120" s="6" t="str">
        <f t="shared" si="1"/>
        <v>1</v>
      </c>
      <c r="B120" s="1" t="s">
        <v>472</v>
      </c>
      <c r="C120" s="1" t="s">
        <v>473</v>
      </c>
      <c r="D120" s="11">
        <v>646</v>
      </c>
      <c r="E120" s="11">
        <v>646</v>
      </c>
      <c r="F120" s="40" t="s">
        <v>881</v>
      </c>
      <c r="G120" s="39">
        <v>994.6</v>
      </c>
      <c r="H120" s="39">
        <v>1.8999999999999915</v>
      </c>
      <c r="I120" s="40" t="s">
        <v>663</v>
      </c>
      <c r="J120" s="40" t="s">
        <v>664</v>
      </c>
      <c r="K120" s="39">
        <v>100.2</v>
      </c>
      <c r="L120" s="39">
        <v>129.1</v>
      </c>
      <c r="M120" s="17">
        <v>1.9</v>
      </c>
      <c r="N120" s="1" t="s">
        <v>476</v>
      </c>
      <c r="O120" s="60">
        <v>39607</v>
      </c>
      <c r="P120" s="1" t="s">
        <v>471</v>
      </c>
      <c r="Q120" s="1" t="s">
        <v>477</v>
      </c>
      <c r="R120" s="1"/>
      <c r="S120" s="15">
        <v>9</v>
      </c>
      <c r="T120" s="3">
        <v>0</v>
      </c>
      <c r="U120" s="3">
        <v>0</v>
      </c>
      <c r="V120" s="1" t="s">
        <v>22</v>
      </c>
      <c r="W120" s="3">
        <v>0</v>
      </c>
      <c r="X120" s="3">
        <v>0</v>
      </c>
      <c r="Y120" s="3">
        <v>0</v>
      </c>
      <c r="Z120" s="3">
        <v>0</v>
      </c>
      <c r="AA120" s="3" t="s">
        <v>481</v>
      </c>
      <c r="AB120" s="1"/>
      <c r="AC120" s="1"/>
    </row>
    <row r="121" spans="1:34" ht="14.25" customHeight="1">
      <c r="A121" s="6" t="str">
        <f t="shared" si="1"/>
        <v>1</v>
      </c>
      <c r="B121" s="1" t="s">
        <v>472</v>
      </c>
      <c r="C121" s="1" t="s">
        <v>473</v>
      </c>
      <c r="D121" s="11">
        <v>647</v>
      </c>
      <c r="E121" s="11">
        <v>647</v>
      </c>
      <c r="F121" s="40" t="s">
        <v>881</v>
      </c>
      <c r="G121" s="39">
        <v>996.5</v>
      </c>
      <c r="H121" s="39">
        <v>2.2</v>
      </c>
      <c r="I121" s="40" t="s">
        <v>664</v>
      </c>
      <c r="J121" s="40" t="s">
        <v>665</v>
      </c>
      <c r="K121" s="39">
        <v>102.1</v>
      </c>
      <c r="L121" s="39">
        <v>127.2</v>
      </c>
      <c r="M121" s="30">
        <v>9.5</v>
      </c>
      <c r="N121" s="1" t="s">
        <v>478</v>
      </c>
      <c r="O121" s="60">
        <v>39631</v>
      </c>
      <c r="P121" s="1" t="s">
        <v>477</v>
      </c>
      <c r="Q121" s="1" t="s">
        <v>479</v>
      </c>
      <c r="R121" s="1"/>
      <c r="S121" s="33">
        <v>6</v>
      </c>
      <c r="T121" s="19">
        <v>0</v>
      </c>
      <c r="U121" s="3">
        <v>0</v>
      </c>
      <c r="V121" s="1" t="s">
        <v>474</v>
      </c>
      <c r="W121" s="3">
        <v>0</v>
      </c>
      <c r="X121" s="3">
        <v>0</v>
      </c>
      <c r="Y121" s="3">
        <v>0</v>
      </c>
      <c r="Z121" s="3">
        <v>0</v>
      </c>
      <c r="AA121" s="1" t="s">
        <v>480</v>
      </c>
      <c r="AB121" s="1"/>
      <c r="AC121" s="1"/>
      <c r="AD121" s="1"/>
      <c r="AE121" s="1"/>
      <c r="AF121" s="1"/>
      <c r="AG121" s="1"/>
      <c r="AH121" s="1"/>
    </row>
    <row r="122" spans="1:34" ht="14.25" customHeight="1">
      <c r="A122" s="6" t="str">
        <f t="shared" si="1"/>
        <v>1</v>
      </c>
      <c r="B122" s="1" t="s">
        <v>472</v>
      </c>
      <c r="C122" s="1" t="s">
        <v>473</v>
      </c>
      <c r="D122" s="11">
        <v>648</v>
      </c>
      <c r="E122" s="11">
        <v>648</v>
      </c>
      <c r="F122" s="40" t="s">
        <v>881</v>
      </c>
      <c r="G122" s="39">
        <v>998.7</v>
      </c>
      <c r="H122" s="39">
        <v>6.900000000000006</v>
      </c>
      <c r="I122" s="40" t="s">
        <v>665</v>
      </c>
      <c r="J122" s="40" t="s">
        <v>666</v>
      </c>
      <c r="K122" s="39">
        <v>104.3</v>
      </c>
      <c r="L122" s="39">
        <v>125</v>
      </c>
      <c r="M122" s="30"/>
      <c r="N122" s="1"/>
      <c r="O122" s="60">
        <v>39631</v>
      </c>
      <c r="P122" s="1"/>
      <c r="Q122" s="1"/>
      <c r="R122" s="1"/>
      <c r="S122" s="33">
        <v>6</v>
      </c>
      <c r="T122" s="19">
        <v>0</v>
      </c>
      <c r="U122" s="3">
        <v>0</v>
      </c>
      <c r="V122" s="1" t="s">
        <v>474</v>
      </c>
      <c r="W122" s="3">
        <v>0</v>
      </c>
      <c r="X122" s="3">
        <v>0</v>
      </c>
      <c r="Y122" s="3">
        <v>0</v>
      </c>
      <c r="Z122" s="3">
        <v>0</v>
      </c>
      <c r="AA122" s="1"/>
      <c r="AB122" s="1"/>
      <c r="AC122" s="1"/>
      <c r="AD122" s="1"/>
      <c r="AE122" s="1"/>
      <c r="AF122" s="1"/>
      <c r="AG122" s="1"/>
      <c r="AH122" s="1"/>
    </row>
    <row r="123" spans="1:34" ht="14.25" customHeight="1">
      <c r="A123" s="6" t="str">
        <f t="shared" si="1"/>
        <v>1</v>
      </c>
      <c r="B123" s="1" t="s">
        <v>472</v>
      </c>
      <c r="C123" s="1" t="s">
        <v>473</v>
      </c>
      <c r="D123" s="11">
        <v>649</v>
      </c>
      <c r="E123" s="11">
        <v>649</v>
      </c>
      <c r="F123" s="40" t="s">
        <v>881</v>
      </c>
      <c r="G123" s="39">
        <v>1005.6</v>
      </c>
      <c r="H123" s="39">
        <v>0.3999999999999915</v>
      </c>
      <c r="I123" s="40" t="s">
        <v>666</v>
      </c>
      <c r="J123" s="40" t="s">
        <v>667</v>
      </c>
      <c r="K123" s="39">
        <v>111.2</v>
      </c>
      <c r="L123" s="39">
        <v>118.1</v>
      </c>
      <c r="M123" s="30"/>
      <c r="N123" s="1"/>
      <c r="O123" s="60">
        <v>39631</v>
      </c>
      <c r="P123" s="1"/>
      <c r="Q123" s="1"/>
      <c r="R123" s="1"/>
      <c r="S123" s="33">
        <v>6</v>
      </c>
      <c r="T123" s="19">
        <v>0</v>
      </c>
      <c r="U123" s="3">
        <v>0</v>
      </c>
      <c r="V123" s="1" t="s">
        <v>474</v>
      </c>
      <c r="W123" s="3">
        <v>0</v>
      </c>
      <c r="X123" s="3">
        <v>0</v>
      </c>
      <c r="Y123" s="3">
        <v>0</v>
      </c>
      <c r="Z123" s="3">
        <v>0</v>
      </c>
      <c r="AA123" s="1"/>
      <c r="AB123" s="1"/>
      <c r="AC123" s="1"/>
      <c r="AD123" s="1"/>
      <c r="AE123" s="1"/>
      <c r="AF123" s="1"/>
      <c r="AG123" s="1"/>
      <c r="AH123" s="1"/>
    </row>
    <row r="124" spans="1:34" s="22" customFormat="1" ht="14.25" customHeight="1">
      <c r="A124" s="6" t="str">
        <f t="shared" si="1"/>
        <v>1</v>
      </c>
      <c r="B124" s="1" t="s">
        <v>482</v>
      </c>
      <c r="C124" s="1" t="s">
        <v>483</v>
      </c>
      <c r="D124" s="6">
        <v>681</v>
      </c>
      <c r="E124" s="6">
        <v>681</v>
      </c>
      <c r="F124" s="40" t="s">
        <v>881</v>
      </c>
      <c r="G124" s="39">
        <v>1066.5</v>
      </c>
      <c r="H124" s="39">
        <v>0.30000000000001137</v>
      </c>
      <c r="I124" s="40" t="s">
        <v>668</v>
      </c>
      <c r="J124" s="40" t="s">
        <v>669</v>
      </c>
      <c r="K124" s="39">
        <v>172.1</v>
      </c>
      <c r="L124" s="39">
        <v>57.2</v>
      </c>
      <c r="M124" s="30">
        <v>6</v>
      </c>
      <c r="N124" s="1"/>
      <c r="O124" s="60" t="s">
        <v>590</v>
      </c>
      <c r="P124" s="1" t="s">
        <v>485</v>
      </c>
      <c r="Q124" s="1" t="s">
        <v>486</v>
      </c>
      <c r="R124" s="1"/>
      <c r="S124" s="33">
        <v>28</v>
      </c>
      <c r="T124" s="19">
        <v>0</v>
      </c>
      <c r="U124" s="3">
        <v>0</v>
      </c>
      <c r="V124" s="1" t="s">
        <v>22</v>
      </c>
      <c r="W124" s="3">
        <v>0</v>
      </c>
      <c r="X124" s="3">
        <v>0</v>
      </c>
      <c r="Y124" s="3">
        <v>0</v>
      </c>
      <c r="Z124" s="3">
        <v>0</v>
      </c>
      <c r="AA124" s="1" t="s">
        <v>487</v>
      </c>
      <c r="AB124" s="1"/>
      <c r="AC124" s="1"/>
      <c r="AD124" s="1"/>
      <c r="AE124" s="1"/>
      <c r="AF124" s="1"/>
      <c r="AG124" s="1"/>
      <c r="AH124" s="1"/>
    </row>
    <row r="125" spans="1:34" s="22" customFormat="1" ht="14.25" customHeight="1">
      <c r="A125" s="6" t="str">
        <f t="shared" si="1"/>
        <v>1</v>
      </c>
      <c r="B125" s="1" t="s">
        <v>482</v>
      </c>
      <c r="C125" s="1" t="s">
        <v>483</v>
      </c>
      <c r="D125" s="6">
        <v>682</v>
      </c>
      <c r="E125" s="6">
        <v>682</v>
      </c>
      <c r="F125" s="40" t="s">
        <v>881</v>
      </c>
      <c r="G125" s="39">
        <v>1066.8</v>
      </c>
      <c r="H125" s="39">
        <v>2.6999999999999886</v>
      </c>
      <c r="I125" s="40" t="s">
        <v>669</v>
      </c>
      <c r="J125" s="40" t="s">
        <v>670</v>
      </c>
      <c r="K125" s="39">
        <v>172.4</v>
      </c>
      <c r="L125" s="39">
        <v>56.9</v>
      </c>
      <c r="M125" s="30"/>
      <c r="N125" s="1"/>
      <c r="O125" s="60" t="s">
        <v>590</v>
      </c>
      <c r="P125" s="1"/>
      <c r="Q125" s="1"/>
      <c r="R125" s="1"/>
      <c r="S125" s="33">
        <v>28</v>
      </c>
      <c r="T125" s="19">
        <v>0</v>
      </c>
      <c r="U125" s="3">
        <v>0</v>
      </c>
      <c r="V125" s="1" t="s">
        <v>22</v>
      </c>
      <c r="W125" s="3">
        <v>0</v>
      </c>
      <c r="X125" s="3">
        <v>0</v>
      </c>
      <c r="Y125" s="3">
        <v>0</v>
      </c>
      <c r="Z125" s="3">
        <v>0</v>
      </c>
      <c r="AA125" s="1"/>
      <c r="AB125" s="1"/>
      <c r="AC125" s="1"/>
      <c r="AD125" s="1"/>
      <c r="AE125" s="1"/>
      <c r="AF125" s="1"/>
      <c r="AG125" s="1"/>
      <c r="AH125" s="1"/>
    </row>
    <row r="126" spans="1:34" s="22" customFormat="1" ht="14.25" customHeight="1">
      <c r="A126" s="6" t="str">
        <f t="shared" si="1"/>
        <v>1</v>
      </c>
      <c r="B126" s="1" t="s">
        <v>482</v>
      </c>
      <c r="C126" s="1" t="s">
        <v>483</v>
      </c>
      <c r="D126" s="6">
        <v>683</v>
      </c>
      <c r="E126" s="6">
        <v>683</v>
      </c>
      <c r="F126" s="40" t="s">
        <v>881</v>
      </c>
      <c r="G126" s="39">
        <v>1069.5</v>
      </c>
      <c r="H126" s="39">
        <v>0.9000000000000057</v>
      </c>
      <c r="I126" s="40" t="s">
        <v>670</v>
      </c>
      <c r="J126" s="40" t="s">
        <v>671</v>
      </c>
      <c r="K126" s="39">
        <v>175.1</v>
      </c>
      <c r="L126" s="39">
        <v>54.2</v>
      </c>
      <c r="M126" s="30"/>
      <c r="N126" s="1"/>
      <c r="O126" s="60" t="s">
        <v>590</v>
      </c>
      <c r="P126" s="1"/>
      <c r="Q126" s="1"/>
      <c r="R126" s="1"/>
      <c r="S126" s="33">
        <v>28</v>
      </c>
      <c r="T126" s="19">
        <v>0</v>
      </c>
      <c r="U126" s="3">
        <v>0</v>
      </c>
      <c r="V126" s="1" t="s">
        <v>22</v>
      </c>
      <c r="W126" s="3">
        <v>0</v>
      </c>
      <c r="X126" s="3">
        <v>0</v>
      </c>
      <c r="Y126" s="3">
        <v>0</v>
      </c>
      <c r="Z126" s="3">
        <v>0</v>
      </c>
      <c r="AA126" s="1"/>
      <c r="AB126" s="1"/>
      <c r="AC126" s="1"/>
      <c r="AD126" s="1"/>
      <c r="AE126" s="1"/>
      <c r="AF126" s="1"/>
      <c r="AG126" s="1"/>
      <c r="AH126" s="1"/>
    </row>
    <row r="127" spans="1:34" s="22" customFormat="1" ht="14.25" customHeight="1">
      <c r="A127" s="6" t="str">
        <f t="shared" si="1"/>
        <v>1</v>
      </c>
      <c r="B127" s="1" t="s">
        <v>482</v>
      </c>
      <c r="C127" s="1" t="s">
        <v>483</v>
      </c>
      <c r="D127" s="6">
        <v>684</v>
      </c>
      <c r="E127" s="6">
        <v>684</v>
      </c>
      <c r="F127" s="40" t="s">
        <v>881</v>
      </c>
      <c r="G127" s="39">
        <v>1070.4</v>
      </c>
      <c r="H127" s="39">
        <v>2.0999999999999943</v>
      </c>
      <c r="I127" s="40" t="s">
        <v>671</v>
      </c>
      <c r="J127" s="40" t="s">
        <v>672</v>
      </c>
      <c r="K127" s="39">
        <v>176</v>
      </c>
      <c r="L127" s="39">
        <v>53.3</v>
      </c>
      <c r="M127" s="30"/>
      <c r="N127" s="1"/>
      <c r="O127" s="60" t="s">
        <v>590</v>
      </c>
      <c r="P127" s="1"/>
      <c r="Q127" s="1"/>
      <c r="R127" s="1"/>
      <c r="S127" s="33">
        <v>28</v>
      </c>
      <c r="T127" s="19">
        <v>0</v>
      </c>
      <c r="U127" s="3">
        <v>0</v>
      </c>
      <c r="V127" s="1" t="s">
        <v>22</v>
      </c>
      <c r="W127" s="3">
        <v>0</v>
      </c>
      <c r="X127" s="3">
        <v>0</v>
      </c>
      <c r="Y127" s="3">
        <v>0</v>
      </c>
      <c r="Z127" s="3">
        <v>0</v>
      </c>
      <c r="AA127" s="1"/>
      <c r="AB127" s="1"/>
      <c r="AC127" s="1"/>
      <c r="AD127" s="1"/>
      <c r="AE127" s="1"/>
      <c r="AF127" s="1"/>
      <c r="AG127" s="1"/>
      <c r="AH127" s="1"/>
    </row>
    <row r="128" spans="1:34" s="22" customFormat="1" ht="14.25" customHeight="1">
      <c r="A128" s="6" t="str">
        <f t="shared" si="1"/>
        <v>1</v>
      </c>
      <c r="B128" s="1" t="s">
        <v>482</v>
      </c>
      <c r="C128" s="1" t="s">
        <v>483</v>
      </c>
      <c r="D128" s="6">
        <v>685</v>
      </c>
      <c r="E128" s="6">
        <v>685</v>
      </c>
      <c r="F128" s="40" t="s">
        <v>881</v>
      </c>
      <c r="G128" s="39">
        <v>1072.5</v>
      </c>
      <c r="H128" s="39">
        <v>2.8000000000000114</v>
      </c>
      <c r="I128" s="40" t="s">
        <v>672</v>
      </c>
      <c r="J128" s="40" t="s">
        <v>673</v>
      </c>
      <c r="K128" s="39">
        <v>178.1</v>
      </c>
      <c r="L128" s="39">
        <v>51.2</v>
      </c>
      <c r="M128" s="30">
        <v>2.8</v>
      </c>
      <c r="N128" s="1"/>
      <c r="O128" s="60" t="s">
        <v>590</v>
      </c>
      <c r="P128" s="1" t="s">
        <v>591</v>
      </c>
      <c r="Q128" s="1" t="s">
        <v>486</v>
      </c>
      <c r="R128" s="1"/>
      <c r="S128" s="33">
        <v>52</v>
      </c>
      <c r="T128" s="19">
        <v>0</v>
      </c>
      <c r="U128" s="3">
        <v>0</v>
      </c>
      <c r="V128" s="1" t="s">
        <v>26</v>
      </c>
      <c r="W128" s="3">
        <v>0</v>
      </c>
      <c r="X128" s="3">
        <v>0</v>
      </c>
      <c r="Y128" s="3">
        <v>0</v>
      </c>
      <c r="Z128" s="3">
        <v>0</v>
      </c>
      <c r="AA128" s="1" t="s">
        <v>484</v>
      </c>
      <c r="AB128" s="1"/>
      <c r="AC128" s="1"/>
      <c r="AD128" s="1"/>
      <c r="AE128" s="1"/>
      <c r="AF128" s="1"/>
      <c r="AG128" s="1"/>
      <c r="AH128" s="1"/>
    </row>
    <row r="129" spans="1:29" ht="14.25" customHeight="1">
      <c r="A129" s="6" t="str">
        <f t="shared" si="1"/>
        <v>1</v>
      </c>
      <c r="B129" s="1" t="s">
        <v>30</v>
      </c>
      <c r="C129" s="1" t="s">
        <v>31</v>
      </c>
      <c r="D129" s="11">
        <v>693</v>
      </c>
      <c r="E129" s="11">
        <v>693</v>
      </c>
      <c r="F129" s="40" t="s">
        <v>881</v>
      </c>
      <c r="G129" s="39">
        <v>1085.9</v>
      </c>
      <c r="H129" s="39">
        <v>0.30000000000001137</v>
      </c>
      <c r="I129" s="40" t="s">
        <v>467</v>
      </c>
      <c r="J129" s="40" t="s">
        <v>674</v>
      </c>
      <c r="K129" s="39">
        <v>191.5</v>
      </c>
      <c r="L129" s="39">
        <v>37.8</v>
      </c>
      <c r="M129" s="17">
        <v>3.7</v>
      </c>
      <c r="N129" s="1" t="s">
        <v>465</v>
      </c>
      <c r="O129" s="60">
        <v>39704</v>
      </c>
      <c r="P129" s="1" t="s">
        <v>466</v>
      </c>
      <c r="Q129" s="1" t="s">
        <v>467</v>
      </c>
      <c r="R129" s="1"/>
      <c r="S129" s="15">
        <v>2</v>
      </c>
      <c r="T129" s="3">
        <v>0</v>
      </c>
      <c r="U129" s="3">
        <v>0</v>
      </c>
      <c r="V129" s="1" t="s">
        <v>26</v>
      </c>
      <c r="W129" s="3">
        <v>25</v>
      </c>
      <c r="X129" s="3">
        <v>5</v>
      </c>
      <c r="Y129" s="3">
        <v>25</v>
      </c>
      <c r="Z129" s="3">
        <v>5</v>
      </c>
      <c r="AA129" s="3" t="s">
        <v>468</v>
      </c>
      <c r="AB129" s="1" t="s">
        <v>460</v>
      </c>
      <c r="AC129" s="1"/>
    </row>
    <row r="130" spans="1:28" ht="14.25" customHeight="1">
      <c r="A130" s="6" t="str">
        <f aca="true" t="shared" si="2" ref="A130:A193">IF(D130=D129,"2","1")</f>
        <v>2</v>
      </c>
      <c r="B130" s="1" t="s">
        <v>511</v>
      </c>
      <c r="C130" s="1" t="s">
        <v>512</v>
      </c>
      <c r="D130" s="11">
        <v>693</v>
      </c>
      <c r="E130" s="11">
        <v>693</v>
      </c>
      <c r="F130" s="40" t="s">
        <v>881</v>
      </c>
      <c r="G130" s="39">
        <v>1085.9</v>
      </c>
      <c r="H130" s="39">
        <v>0.30000000000001137</v>
      </c>
      <c r="I130" s="40" t="s">
        <v>467</v>
      </c>
      <c r="J130" s="40" t="s">
        <v>674</v>
      </c>
      <c r="K130" s="39">
        <v>191.5</v>
      </c>
      <c r="L130" s="39">
        <v>37.8</v>
      </c>
      <c r="M130" s="17">
        <v>8.6</v>
      </c>
      <c r="N130" s="1" t="s">
        <v>509</v>
      </c>
      <c r="O130" s="60">
        <v>39621</v>
      </c>
      <c r="P130" s="1" t="s">
        <v>510</v>
      </c>
      <c r="Q130" s="1" t="s">
        <v>467</v>
      </c>
      <c r="R130" s="1" t="s">
        <v>513</v>
      </c>
      <c r="S130" s="15">
        <v>2</v>
      </c>
      <c r="T130" s="3">
        <v>0</v>
      </c>
      <c r="U130" s="3">
        <v>0</v>
      </c>
      <c r="V130" s="1" t="s">
        <v>26</v>
      </c>
      <c r="W130" s="3">
        <v>0</v>
      </c>
      <c r="X130" s="3">
        <v>0</v>
      </c>
      <c r="Y130" s="3">
        <v>0</v>
      </c>
      <c r="Z130" s="3">
        <v>0</v>
      </c>
      <c r="AA130" s="27" t="s">
        <v>514</v>
      </c>
      <c r="AB130" s="1"/>
    </row>
    <row r="131" spans="1:28" ht="14.25" customHeight="1">
      <c r="A131" s="6" t="str">
        <f t="shared" si="2"/>
        <v>1</v>
      </c>
      <c r="B131" s="1" t="s">
        <v>511</v>
      </c>
      <c r="C131" s="1" t="s">
        <v>512</v>
      </c>
      <c r="D131" s="11">
        <v>694</v>
      </c>
      <c r="E131" s="11">
        <v>694</v>
      </c>
      <c r="F131" s="40" t="s">
        <v>881</v>
      </c>
      <c r="G131" s="39">
        <v>1086.2</v>
      </c>
      <c r="H131" s="39">
        <v>3.3999999999999773</v>
      </c>
      <c r="I131" s="40" t="s">
        <v>674</v>
      </c>
      <c r="J131" s="40" t="s">
        <v>466</v>
      </c>
      <c r="K131" s="39">
        <v>191.8</v>
      </c>
      <c r="L131" s="39">
        <v>37.5</v>
      </c>
      <c r="M131" s="17"/>
      <c r="N131" s="1"/>
      <c r="O131" s="60">
        <v>39621</v>
      </c>
      <c r="P131" s="1"/>
      <c r="Q131" s="1"/>
      <c r="R131" s="1" t="s">
        <v>513</v>
      </c>
      <c r="S131" s="15">
        <v>2</v>
      </c>
      <c r="T131" s="3">
        <v>0</v>
      </c>
      <c r="U131" s="3">
        <v>0</v>
      </c>
      <c r="V131" s="1"/>
      <c r="W131" s="3">
        <v>0</v>
      </c>
      <c r="X131" s="3">
        <v>0</v>
      </c>
      <c r="Y131" s="3">
        <v>0</v>
      </c>
      <c r="Z131" s="3">
        <v>0</v>
      </c>
      <c r="AA131" s="27"/>
      <c r="AB131" s="1"/>
    </row>
    <row r="132" spans="1:29" ht="14.25" customHeight="1">
      <c r="A132" s="6" t="str">
        <f t="shared" si="2"/>
        <v>2</v>
      </c>
      <c r="B132" s="1" t="s">
        <v>30</v>
      </c>
      <c r="C132" s="1" t="s">
        <v>31</v>
      </c>
      <c r="D132" s="11">
        <v>694</v>
      </c>
      <c r="E132" s="11">
        <v>694</v>
      </c>
      <c r="F132" s="40" t="s">
        <v>881</v>
      </c>
      <c r="G132" s="39">
        <v>1086.2</v>
      </c>
      <c r="H132" s="39">
        <v>3.3999999999999773</v>
      </c>
      <c r="I132" s="40" t="s">
        <v>674</v>
      </c>
      <c r="J132" s="40" t="s">
        <v>466</v>
      </c>
      <c r="K132" s="39">
        <v>191.8</v>
      </c>
      <c r="L132" s="39">
        <v>37.5</v>
      </c>
      <c r="M132" s="17"/>
      <c r="N132" s="1"/>
      <c r="O132" s="60">
        <v>39704</v>
      </c>
      <c r="P132" s="1"/>
      <c r="Q132" s="1"/>
      <c r="R132" s="1"/>
      <c r="S132" s="15">
        <v>1</v>
      </c>
      <c r="T132" s="3">
        <v>0</v>
      </c>
      <c r="U132" s="3">
        <v>0</v>
      </c>
      <c r="V132" s="1"/>
      <c r="W132" s="3">
        <v>25</v>
      </c>
      <c r="X132" s="3">
        <v>5</v>
      </c>
      <c r="Y132" s="3">
        <v>25</v>
      </c>
      <c r="Z132" s="3">
        <v>5</v>
      </c>
      <c r="AA132" s="3"/>
      <c r="AB132" s="1"/>
      <c r="AC132" s="1"/>
    </row>
    <row r="133" spans="1:29" ht="14.25" customHeight="1">
      <c r="A133" s="6" t="str">
        <f t="shared" si="2"/>
        <v>1</v>
      </c>
      <c r="B133" s="1" t="s">
        <v>30</v>
      </c>
      <c r="C133" s="1" t="s">
        <v>31</v>
      </c>
      <c r="D133" s="11">
        <v>695</v>
      </c>
      <c r="E133" s="11">
        <v>695</v>
      </c>
      <c r="F133" s="40" t="s">
        <v>881</v>
      </c>
      <c r="G133" s="39">
        <v>1089.6</v>
      </c>
      <c r="H133" s="39">
        <v>1.1000000000000227</v>
      </c>
      <c r="I133" s="40" t="s">
        <v>466</v>
      </c>
      <c r="J133" s="40" t="s">
        <v>458</v>
      </c>
      <c r="K133" s="39">
        <v>195.2</v>
      </c>
      <c r="L133" s="39">
        <v>34.1</v>
      </c>
      <c r="M133" s="17">
        <v>1.1</v>
      </c>
      <c r="N133" s="1" t="s">
        <v>456</v>
      </c>
      <c r="O133" s="60">
        <v>39704</v>
      </c>
      <c r="P133" s="1" t="s">
        <v>457</v>
      </c>
      <c r="Q133" s="1" t="s">
        <v>458</v>
      </c>
      <c r="R133" s="1"/>
      <c r="S133" s="15">
        <v>3</v>
      </c>
      <c r="T133" s="3">
        <v>0</v>
      </c>
      <c r="U133" s="3">
        <v>0</v>
      </c>
      <c r="V133" s="1" t="s">
        <v>22</v>
      </c>
      <c r="W133" s="3">
        <v>25</v>
      </c>
      <c r="X133" s="3">
        <v>5</v>
      </c>
      <c r="Y133" s="3">
        <v>25</v>
      </c>
      <c r="Z133" s="3">
        <v>5</v>
      </c>
      <c r="AA133" s="3"/>
      <c r="AB133" s="1" t="s">
        <v>459</v>
      </c>
      <c r="AC133" s="1"/>
    </row>
    <row r="134" spans="1:28" ht="14.25" customHeight="1">
      <c r="A134" s="6" t="str">
        <f t="shared" si="2"/>
        <v>2</v>
      </c>
      <c r="B134" s="1" t="s">
        <v>511</v>
      </c>
      <c r="C134" s="1" t="s">
        <v>512</v>
      </c>
      <c r="D134" s="11">
        <v>695</v>
      </c>
      <c r="E134" s="11">
        <v>695</v>
      </c>
      <c r="F134" s="40" t="s">
        <v>881</v>
      </c>
      <c r="G134" s="39">
        <v>1089.6</v>
      </c>
      <c r="H134" s="39">
        <v>1.1000000000000227</v>
      </c>
      <c r="I134" s="40" t="s">
        <v>466</v>
      </c>
      <c r="J134" s="40" t="s">
        <v>458</v>
      </c>
      <c r="K134" s="39">
        <v>195.2</v>
      </c>
      <c r="L134" s="39">
        <v>34.1</v>
      </c>
      <c r="M134" s="17"/>
      <c r="N134" s="1"/>
      <c r="O134" s="60">
        <v>39621</v>
      </c>
      <c r="P134" s="1"/>
      <c r="Q134" s="1"/>
      <c r="R134" s="1" t="s">
        <v>513</v>
      </c>
      <c r="S134" s="15">
        <v>2</v>
      </c>
      <c r="T134" s="3">
        <v>0</v>
      </c>
      <c r="U134" s="3">
        <v>0</v>
      </c>
      <c r="V134" s="1"/>
      <c r="W134" s="3">
        <v>0</v>
      </c>
      <c r="X134" s="3">
        <v>0</v>
      </c>
      <c r="Y134" s="3">
        <v>0</v>
      </c>
      <c r="Z134" s="3">
        <v>0</v>
      </c>
      <c r="AA134" s="27"/>
      <c r="AB134" s="1"/>
    </row>
    <row r="135" spans="1:28" ht="14.25" customHeight="1">
      <c r="A135" s="6" t="str">
        <f t="shared" si="2"/>
        <v>1</v>
      </c>
      <c r="B135" s="1" t="s">
        <v>30</v>
      </c>
      <c r="C135" s="1" t="s">
        <v>31</v>
      </c>
      <c r="D135" s="11">
        <v>696</v>
      </c>
      <c r="E135" s="11">
        <v>696</v>
      </c>
      <c r="F135" s="40" t="s">
        <v>881</v>
      </c>
      <c r="G135" s="39">
        <v>1090.7</v>
      </c>
      <c r="H135" s="39">
        <v>1.8999999999999773</v>
      </c>
      <c r="I135" s="40" t="s">
        <v>458</v>
      </c>
      <c r="J135" s="40" t="s">
        <v>675</v>
      </c>
      <c r="K135" s="39">
        <v>196.3</v>
      </c>
      <c r="L135" s="39">
        <v>33</v>
      </c>
      <c r="M135" s="17">
        <v>1.9</v>
      </c>
      <c r="N135" s="1" t="s">
        <v>462</v>
      </c>
      <c r="O135" s="60">
        <v>39705</v>
      </c>
      <c r="P135" s="1" t="s">
        <v>463</v>
      </c>
      <c r="Q135" s="1" t="s">
        <v>464</v>
      </c>
      <c r="S135" s="15">
        <v>2</v>
      </c>
      <c r="T135" s="3">
        <v>0</v>
      </c>
      <c r="U135" s="3">
        <v>0</v>
      </c>
      <c r="V135" s="1" t="s">
        <v>22</v>
      </c>
      <c r="W135" s="3">
        <v>25</v>
      </c>
      <c r="X135" s="3">
        <v>5</v>
      </c>
      <c r="Y135" s="3">
        <v>25</v>
      </c>
      <c r="Z135" s="3">
        <v>5</v>
      </c>
      <c r="AB135" s="1" t="s">
        <v>461</v>
      </c>
    </row>
    <row r="136" spans="1:28" ht="14.25" customHeight="1">
      <c r="A136" s="6" t="str">
        <f t="shared" si="2"/>
        <v>2</v>
      </c>
      <c r="B136" s="1" t="s">
        <v>511</v>
      </c>
      <c r="C136" s="1" t="s">
        <v>512</v>
      </c>
      <c r="D136" s="11">
        <v>696</v>
      </c>
      <c r="E136" s="11">
        <v>696</v>
      </c>
      <c r="F136" s="40" t="s">
        <v>881</v>
      </c>
      <c r="G136" s="39">
        <v>1090.7</v>
      </c>
      <c r="H136" s="39">
        <v>1.8999999999999773</v>
      </c>
      <c r="I136" s="40" t="s">
        <v>458</v>
      </c>
      <c r="J136" s="40" t="s">
        <v>675</v>
      </c>
      <c r="K136" s="39">
        <v>196.3</v>
      </c>
      <c r="L136" s="39">
        <v>33</v>
      </c>
      <c r="M136" s="17"/>
      <c r="N136" s="1"/>
      <c r="O136" s="60">
        <v>39621</v>
      </c>
      <c r="P136" s="1"/>
      <c r="Q136" s="1"/>
      <c r="R136" s="1" t="s">
        <v>513</v>
      </c>
      <c r="S136" s="15">
        <v>2</v>
      </c>
      <c r="T136" s="3">
        <v>0</v>
      </c>
      <c r="U136" s="3">
        <v>0</v>
      </c>
      <c r="V136" s="1"/>
      <c r="W136" s="3">
        <v>0</v>
      </c>
      <c r="X136" s="3">
        <v>0</v>
      </c>
      <c r="Y136" s="3">
        <v>0</v>
      </c>
      <c r="Z136" s="3">
        <v>0</v>
      </c>
      <c r="AA136" s="27"/>
      <c r="AB136" s="1"/>
    </row>
    <row r="137" spans="1:28" ht="14.25" customHeight="1">
      <c r="A137" s="6" t="str">
        <f t="shared" si="2"/>
        <v>1</v>
      </c>
      <c r="B137" s="1" t="s">
        <v>511</v>
      </c>
      <c r="C137" s="1" t="s">
        <v>512</v>
      </c>
      <c r="D137" s="11">
        <v>697</v>
      </c>
      <c r="E137" s="11">
        <v>697</v>
      </c>
      <c r="F137" s="40" t="s">
        <v>881</v>
      </c>
      <c r="G137" s="39">
        <v>1092.6</v>
      </c>
      <c r="H137" s="39">
        <v>1.9000000000000057</v>
      </c>
      <c r="I137" s="40" t="s">
        <v>675</v>
      </c>
      <c r="J137" s="40" t="s">
        <v>676</v>
      </c>
      <c r="K137" s="39">
        <v>198.2</v>
      </c>
      <c r="L137" s="39">
        <v>31.1</v>
      </c>
      <c r="M137" s="17"/>
      <c r="N137" s="1"/>
      <c r="O137" s="60">
        <v>39621</v>
      </c>
      <c r="P137" s="1"/>
      <c r="Q137" s="1"/>
      <c r="R137" s="1" t="s">
        <v>513</v>
      </c>
      <c r="S137" s="15">
        <v>2</v>
      </c>
      <c r="T137" s="3">
        <v>0</v>
      </c>
      <c r="U137" s="3">
        <v>0</v>
      </c>
      <c r="V137" s="1"/>
      <c r="W137" s="3">
        <v>0</v>
      </c>
      <c r="X137" s="3">
        <v>0</v>
      </c>
      <c r="Y137" s="3">
        <v>0</v>
      </c>
      <c r="Z137" s="3">
        <v>0</v>
      </c>
      <c r="AA137" s="27"/>
      <c r="AB137" s="1"/>
    </row>
    <row r="138" spans="1:29" ht="14.25" customHeight="1">
      <c r="A138" s="6" t="str">
        <f t="shared" si="2"/>
        <v>1</v>
      </c>
      <c r="B138" s="1" t="s">
        <v>444</v>
      </c>
      <c r="C138" s="1" t="s">
        <v>445</v>
      </c>
      <c r="D138" s="11">
        <v>705</v>
      </c>
      <c r="E138" s="11">
        <v>705</v>
      </c>
      <c r="F138" s="40" t="s">
        <v>881</v>
      </c>
      <c r="G138" s="39">
        <v>1103.9</v>
      </c>
      <c r="H138" s="39">
        <v>1.9000000000000057</v>
      </c>
      <c r="I138" s="40" t="s">
        <v>677</v>
      </c>
      <c r="J138" s="40" t="s">
        <v>611</v>
      </c>
      <c r="K138" s="39">
        <v>209.5</v>
      </c>
      <c r="L138" s="39">
        <v>19.8</v>
      </c>
      <c r="M138" s="17">
        <v>7.9</v>
      </c>
      <c r="N138" s="1" t="s">
        <v>443</v>
      </c>
      <c r="O138" s="60">
        <v>39624</v>
      </c>
      <c r="P138" s="1" t="s">
        <v>446</v>
      </c>
      <c r="Q138" s="1" t="s">
        <v>453</v>
      </c>
      <c r="R138" s="1"/>
      <c r="S138" s="15">
        <v>9</v>
      </c>
      <c r="T138" s="3">
        <v>0</v>
      </c>
      <c r="U138" s="3">
        <v>0</v>
      </c>
      <c r="V138" s="1" t="s">
        <v>26</v>
      </c>
      <c r="W138" s="3">
        <v>1</v>
      </c>
      <c r="X138" s="3">
        <v>5</v>
      </c>
      <c r="Y138" s="3">
        <v>0.5</v>
      </c>
      <c r="Z138" s="3">
        <v>8</v>
      </c>
      <c r="AA138" s="3" t="s">
        <v>454</v>
      </c>
      <c r="AB138" s="1" t="s">
        <v>455</v>
      </c>
      <c r="AC138" s="1"/>
    </row>
    <row r="139" spans="1:29" ht="14.25" customHeight="1">
      <c r="A139" s="6" t="str">
        <f t="shared" si="2"/>
        <v>1</v>
      </c>
      <c r="B139" s="1" t="s">
        <v>444</v>
      </c>
      <c r="C139" s="1" t="s">
        <v>445</v>
      </c>
      <c r="D139" s="11">
        <v>706</v>
      </c>
      <c r="E139" s="11">
        <v>706</v>
      </c>
      <c r="F139" s="40" t="s">
        <v>881</v>
      </c>
      <c r="G139" s="39">
        <v>1105.8</v>
      </c>
      <c r="H139" s="39">
        <v>3</v>
      </c>
      <c r="I139" s="40" t="s">
        <v>611</v>
      </c>
      <c r="J139" s="40" t="s">
        <v>612</v>
      </c>
      <c r="K139" s="39">
        <v>211.4</v>
      </c>
      <c r="L139" s="39">
        <v>17.9</v>
      </c>
      <c r="M139" s="17">
        <v>3</v>
      </c>
      <c r="N139" s="1" t="s">
        <v>441</v>
      </c>
      <c r="O139" s="60">
        <v>39712</v>
      </c>
      <c r="P139" s="1" t="s">
        <v>446</v>
      </c>
      <c r="Q139" s="1" t="s">
        <v>447</v>
      </c>
      <c r="R139" s="1"/>
      <c r="S139" s="15">
        <v>22</v>
      </c>
      <c r="T139" s="3">
        <v>0</v>
      </c>
      <c r="U139" s="3">
        <v>0</v>
      </c>
      <c r="V139" s="1" t="s">
        <v>22</v>
      </c>
      <c r="W139" s="3">
        <v>0</v>
      </c>
      <c r="X139" s="3">
        <v>0</v>
      </c>
      <c r="Y139" s="3">
        <v>0</v>
      </c>
      <c r="Z139" s="3">
        <v>0</v>
      </c>
      <c r="AA139" s="3" t="s">
        <v>448</v>
      </c>
      <c r="AB139" s="1" t="s">
        <v>449</v>
      </c>
      <c r="AC139" s="1"/>
    </row>
    <row r="140" spans="1:27" ht="14.25" customHeight="1">
      <c r="A140" s="6" t="str">
        <f t="shared" si="2"/>
        <v>2</v>
      </c>
      <c r="B140" s="1" t="s">
        <v>45</v>
      </c>
      <c r="C140" s="1" t="s">
        <v>46</v>
      </c>
      <c r="D140" s="6">
        <v>706</v>
      </c>
      <c r="E140" s="6">
        <v>706</v>
      </c>
      <c r="F140" s="40" t="s">
        <v>881</v>
      </c>
      <c r="G140" s="39">
        <v>1105.8</v>
      </c>
      <c r="H140" s="39">
        <v>3</v>
      </c>
      <c r="I140" s="40" t="s">
        <v>611</v>
      </c>
      <c r="J140" s="40" t="s">
        <v>612</v>
      </c>
      <c r="K140" s="39">
        <v>211.4</v>
      </c>
      <c r="L140" s="39">
        <v>17.9</v>
      </c>
      <c r="M140">
        <v>3</v>
      </c>
      <c r="O140" s="60">
        <v>39762</v>
      </c>
      <c r="P140" t="s">
        <v>611</v>
      </c>
      <c r="Q140" t="s">
        <v>612</v>
      </c>
      <c r="S140" s="34">
        <v>9</v>
      </c>
      <c r="T140" s="3">
        <v>0</v>
      </c>
      <c r="U140" s="3">
        <v>0</v>
      </c>
      <c r="V140" s="1" t="s">
        <v>22</v>
      </c>
      <c r="W140" s="3">
        <v>0</v>
      </c>
      <c r="X140" s="3">
        <v>0</v>
      </c>
      <c r="Y140" s="3">
        <v>0</v>
      </c>
      <c r="Z140" s="3">
        <v>0</v>
      </c>
      <c r="AA140" s="3" t="s">
        <v>609</v>
      </c>
    </row>
    <row r="141" spans="1:29" ht="14.25" customHeight="1">
      <c r="A141" s="6" t="str">
        <f t="shared" si="2"/>
        <v>1</v>
      </c>
      <c r="B141" s="1" t="s">
        <v>444</v>
      </c>
      <c r="C141" s="1" t="s">
        <v>445</v>
      </c>
      <c r="D141" s="11">
        <v>707</v>
      </c>
      <c r="E141" s="11">
        <v>707</v>
      </c>
      <c r="F141" s="40" t="s">
        <v>881</v>
      </c>
      <c r="G141" s="39">
        <v>1108.8</v>
      </c>
      <c r="H141" s="39">
        <v>1.6999999999999886</v>
      </c>
      <c r="I141" s="40" t="s">
        <v>612</v>
      </c>
      <c r="J141" s="40" t="s">
        <v>613</v>
      </c>
      <c r="K141" s="39">
        <v>214.4</v>
      </c>
      <c r="L141" s="39">
        <v>14.9</v>
      </c>
      <c r="M141" s="17">
        <v>1.7</v>
      </c>
      <c r="N141" s="1" t="s">
        <v>442</v>
      </c>
      <c r="O141" s="60">
        <v>39732</v>
      </c>
      <c r="P141" s="1" t="s">
        <v>450</v>
      </c>
      <c r="Q141" s="1" t="s">
        <v>447</v>
      </c>
      <c r="R141" s="1"/>
      <c r="S141" s="15">
        <v>65</v>
      </c>
      <c r="T141" s="3">
        <v>0</v>
      </c>
      <c r="U141" s="3">
        <v>0</v>
      </c>
      <c r="V141" s="1" t="s">
        <v>26</v>
      </c>
      <c r="W141" s="3">
        <v>0.3</v>
      </c>
      <c r="X141" s="3">
        <v>10</v>
      </c>
      <c r="Y141" s="3">
        <v>0.8</v>
      </c>
      <c r="Z141" s="3">
        <v>5</v>
      </c>
      <c r="AA141" s="3" t="s">
        <v>451</v>
      </c>
      <c r="AB141" s="1" t="s">
        <v>452</v>
      </c>
      <c r="AC141" s="1"/>
    </row>
    <row r="142" spans="1:29" ht="14.25" customHeight="1">
      <c r="A142" s="6" t="str">
        <f t="shared" si="2"/>
        <v>2</v>
      </c>
      <c r="B142" s="1" t="s">
        <v>30</v>
      </c>
      <c r="C142" s="1" t="s">
        <v>31</v>
      </c>
      <c r="D142" s="6">
        <v>707</v>
      </c>
      <c r="E142" s="6">
        <v>707</v>
      </c>
      <c r="F142" s="40" t="s">
        <v>881</v>
      </c>
      <c r="G142" s="39">
        <v>1108.8</v>
      </c>
      <c r="H142" s="39">
        <v>1.6999999999999886</v>
      </c>
      <c r="I142" s="40" t="s">
        <v>612</v>
      </c>
      <c r="J142" s="40" t="s">
        <v>613</v>
      </c>
      <c r="K142" s="39">
        <v>214.4</v>
      </c>
      <c r="L142" s="39">
        <v>14.9</v>
      </c>
      <c r="M142" s="17">
        <v>1.6999999999999886</v>
      </c>
      <c r="N142" s="1" t="s">
        <v>213</v>
      </c>
      <c r="O142" s="60">
        <v>39617</v>
      </c>
      <c r="P142" s="1" t="s">
        <v>67</v>
      </c>
      <c r="Q142" s="1" t="s">
        <v>68</v>
      </c>
      <c r="R142" s="1" t="s">
        <v>32</v>
      </c>
      <c r="S142" s="15">
        <v>51</v>
      </c>
      <c r="T142" s="3">
        <v>0</v>
      </c>
      <c r="U142" s="3">
        <v>0</v>
      </c>
      <c r="V142" s="1" t="s">
        <v>22</v>
      </c>
      <c r="W142" s="3">
        <v>0</v>
      </c>
      <c r="X142" s="3">
        <v>15</v>
      </c>
      <c r="Y142" s="3">
        <v>0</v>
      </c>
      <c r="Z142" s="3">
        <v>15</v>
      </c>
      <c r="AA142" s="3"/>
      <c r="AB142" s="1" t="s">
        <v>69</v>
      </c>
      <c r="AC142" s="1"/>
    </row>
    <row r="143" spans="1:27" ht="14.25" customHeight="1">
      <c r="A143" s="6" t="str">
        <f t="shared" si="2"/>
        <v>2</v>
      </c>
      <c r="B143" s="1" t="s">
        <v>45</v>
      </c>
      <c r="C143" s="1" t="s">
        <v>46</v>
      </c>
      <c r="D143" s="6">
        <v>707</v>
      </c>
      <c r="E143" s="6">
        <v>707</v>
      </c>
      <c r="F143" s="40" t="s">
        <v>881</v>
      </c>
      <c r="G143" s="39">
        <v>1108.8</v>
      </c>
      <c r="H143" s="39">
        <v>1.6999999999999886</v>
      </c>
      <c r="I143" s="40" t="s">
        <v>612</v>
      </c>
      <c r="J143" s="40" t="s">
        <v>613</v>
      </c>
      <c r="K143" s="39">
        <v>214.4</v>
      </c>
      <c r="L143" s="39">
        <v>14.9</v>
      </c>
      <c r="M143">
        <v>1.6999999999999886</v>
      </c>
      <c r="O143" s="60">
        <v>39762</v>
      </c>
      <c r="P143" t="s">
        <v>612</v>
      </c>
      <c r="Q143" t="s">
        <v>613</v>
      </c>
      <c r="S143" s="34">
        <v>27</v>
      </c>
      <c r="T143" s="3">
        <v>0</v>
      </c>
      <c r="U143" s="3">
        <v>0</v>
      </c>
      <c r="V143" s="1" t="s">
        <v>22</v>
      </c>
      <c r="W143" s="3">
        <v>0</v>
      </c>
      <c r="X143" s="3">
        <v>0</v>
      </c>
      <c r="Y143" s="3">
        <v>0</v>
      </c>
      <c r="Z143" s="3">
        <v>0</v>
      </c>
      <c r="AA143" s="3" t="s">
        <v>609</v>
      </c>
    </row>
    <row r="144" spans="1:27" ht="14.25" customHeight="1">
      <c r="A144" s="6" t="str">
        <f t="shared" si="2"/>
        <v>1</v>
      </c>
      <c r="B144" s="1" t="s">
        <v>45</v>
      </c>
      <c r="C144" s="1" t="s">
        <v>46</v>
      </c>
      <c r="D144" s="6">
        <v>708</v>
      </c>
      <c r="E144" s="6">
        <v>708</v>
      </c>
      <c r="F144" s="40" t="s">
        <v>881</v>
      </c>
      <c r="G144" s="39">
        <v>1110.5</v>
      </c>
      <c r="H144" s="39">
        <v>0.30000000000001137</v>
      </c>
      <c r="I144" s="40" t="s">
        <v>613</v>
      </c>
      <c r="J144" s="40" t="s">
        <v>614</v>
      </c>
      <c r="K144" s="39">
        <v>216.1</v>
      </c>
      <c r="L144" s="39">
        <v>13.2</v>
      </c>
      <c r="M144">
        <v>0.30000000000001137</v>
      </c>
      <c r="O144" s="60">
        <v>39762</v>
      </c>
      <c r="P144" t="s">
        <v>613</v>
      </c>
      <c r="Q144" t="s">
        <v>614</v>
      </c>
      <c r="S144" s="34">
        <v>4</v>
      </c>
      <c r="T144" s="3">
        <v>0</v>
      </c>
      <c r="U144" s="3">
        <v>0</v>
      </c>
      <c r="V144" s="1" t="s">
        <v>22</v>
      </c>
      <c r="W144" s="3">
        <v>0</v>
      </c>
      <c r="X144" s="3">
        <v>0</v>
      </c>
      <c r="Y144" s="3">
        <v>0</v>
      </c>
      <c r="Z144" s="3">
        <v>0</v>
      </c>
      <c r="AA144" s="3" t="s">
        <v>609</v>
      </c>
    </row>
    <row r="145" spans="1:29" ht="14.25" customHeight="1">
      <c r="A145" s="6" t="str">
        <f t="shared" si="2"/>
        <v>2</v>
      </c>
      <c r="B145" s="1" t="s">
        <v>30</v>
      </c>
      <c r="C145" s="1" t="s">
        <v>31</v>
      </c>
      <c r="D145" s="6">
        <v>708</v>
      </c>
      <c r="E145" s="6">
        <v>708</v>
      </c>
      <c r="F145" s="40" t="s">
        <v>881</v>
      </c>
      <c r="G145" s="39">
        <v>1110.5</v>
      </c>
      <c r="H145" s="39">
        <v>0.30000000000001137</v>
      </c>
      <c r="I145" s="40" t="s">
        <v>613</v>
      </c>
      <c r="J145" s="40" t="s">
        <v>614</v>
      </c>
      <c r="K145" s="39">
        <v>216.1</v>
      </c>
      <c r="L145" s="39">
        <v>13.2</v>
      </c>
      <c r="M145" s="31">
        <v>3.6</v>
      </c>
      <c r="N145" s="1" t="s">
        <v>64</v>
      </c>
      <c r="O145" s="60">
        <v>39621</v>
      </c>
      <c r="P145" s="1" t="s">
        <v>65</v>
      </c>
      <c r="Q145" s="1" t="s">
        <v>29</v>
      </c>
      <c r="R145" s="1" t="s">
        <v>32</v>
      </c>
      <c r="S145" s="15">
        <v>0</v>
      </c>
      <c r="T145" s="3">
        <v>0</v>
      </c>
      <c r="U145" s="3">
        <v>0</v>
      </c>
      <c r="V145" s="1" t="s">
        <v>22</v>
      </c>
      <c r="W145" s="3">
        <v>0</v>
      </c>
      <c r="X145" s="3">
        <v>15</v>
      </c>
      <c r="Y145" s="3">
        <v>15</v>
      </c>
      <c r="Z145" s="3">
        <v>0</v>
      </c>
      <c r="AA145" s="3"/>
      <c r="AB145" s="1" t="s">
        <v>66</v>
      </c>
      <c r="AC145" s="1"/>
    </row>
    <row r="146" spans="1:27" ht="14.25" customHeight="1">
      <c r="A146" s="6" t="str">
        <f t="shared" si="2"/>
        <v>1</v>
      </c>
      <c r="B146" s="1" t="s">
        <v>45</v>
      </c>
      <c r="C146" s="1" t="s">
        <v>46</v>
      </c>
      <c r="D146" s="6">
        <v>709</v>
      </c>
      <c r="E146" s="6">
        <v>709</v>
      </c>
      <c r="F146" s="40" t="s">
        <v>881</v>
      </c>
      <c r="G146" s="39">
        <v>1110.8</v>
      </c>
      <c r="H146" s="39">
        <v>3.299999999999983</v>
      </c>
      <c r="I146" s="40" t="s">
        <v>614</v>
      </c>
      <c r="J146" s="40" t="s">
        <v>615</v>
      </c>
      <c r="K146" s="39">
        <v>216.4</v>
      </c>
      <c r="L146" s="39">
        <v>12.9</v>
      </c>
      <c r="M146">
        <v>3.299999999999983</v>
      </c>
      <c r="O146" s="60">
        <v>39762</v>
      </c>
      <c r="P146" t="s">
        <v>614</v>
      </c>
      <c r="Q146" t="s">
        <v>615</v>
      </c>
      <c r="S146" s="34">
        <v>34</v>
      </c>
      <c r="T146" s="3">
        <v>0</v>
      </c>
      <c r="U146" s="3">
        <v>0</v>
      </c>
      <c r="V146" s="1" t="s">
        <v>22</v>
      </c>
      <c r="W146" s="3">
        <v>0</v>
      </c>
      <c r="X146" s="3">
        <v>0</v>
      </c>
      <c r="Y146" s="3">
        <v>0</v>
      </c>
      <c r="Z146" s="3">
        <v>0</v>
      </c>
      <c r="AA146" s="3" t="s">
        <v>609</v>
      </c>
    </row>
    <row r="147" spans="1:29" ht="14.25" customHeight="1">
      <c r="A147" s="6" t="str">
        <f t="shared" si="2"/>
        <v>2</v>
      </c>
      <c r="B147" s="1" t="s">
        <v>30</v>
      </c>
      <c r="C147" s="1" t="s">
        <v>31</v>
      </c>
      <c r="D147" s="6">
        <v>709</v>
      </c>
      <c r="E147" s="6">
        <v>709</v>
      </c>
      <c r="F147" s="40" t="s">
        <v>881</v>
      </c>
      <c r="G147" s="39">
        <v>1110.8</v>
      </c>
      <c r="H147" s="39">
        <v>3.299999999999983</v>
      </c>
      <c r="I147" s="40" t="s">
        <v>614</v>
      </c>
      <c r="J147" s="40" t="s">
        <v>615</v>
      </c>
      <c r="K147" s="39">
        <v>216.4</v>
      </c>
      <c r="L147" s="39">
        <v>12.9</v>
      </c>
      <c r="M147" s="31"/>
      <c r="N147" s="1"/>
      <c r="O147" s="60">
        <v>39621</v>
      </c>
      <c r="P147" s="1"/>
      <c r="Q147" s="1"/>
      <c r="R147" s="1" t="s">
        <v>32</v>
      </c>
      <c r="S147" s="15">
        <v>31</v>
      </c>
      <c r="T147" s="3">
        <v>0</v>
      </c>
      <c r="U147" s="3">
        <v>0</v>
      </c>
      <c r="V147" s="1" t="s">
        <v>22</v>
      </c>
      <c r="W147" s="3">
        <v>0</v>
      </c>
      <c r="X147" s="3">
        <v>15</v>
      </c>
      <c r="Y147" s="3">
        <v>15</v>
      </c>
      <c r="Z147" s="3">
        <v>0</v>
      </c>
      <c r="AA147" s="3"/>
      <c r="AB147" s="1"/>
      <c r="AC147" s="1"/>
    </row>
    <row r="148" spans="1:27" ht="14.25" customHeight="1">
      <c r="A148" s="6" t="str">
        <f t="shared" si="2"/>
        <v>1</v>
      </c>
      <c r="B148" s="1" t="s">
        <v>45</v>
      </c>
      <c r="C148" s="1" t="s">
        <v>46</v>
      </c>
      <c r="D148" s="6">
        <v>710</v>
      </c>
      <c r="E148" s="6">
        <v>710</v>
      </c>
      <c r="F148" s="40" t="s">
        <v>881</v>
      </c>
      <c r="G148" s="39">
        <v>1114.1</v>
      </c>
      <c r="H148" s="39">
        <v>1.3000000000000114</v>
      </c>
      <c r="I148" s="40" t="s">
        <v>615</v>
      </c>
      <c r="J148" s="40" t="s">
        <v>616</v>
      </c>
      <c r="K148" s="39">
        <v>219.7</v>
      </c>
      <c r="L148" s="39">
        <v>9.599999999999982</v>
      </c>
      <c r="M148">
        <v>1.3000000000000114</v>
      </c>
      <c r="O148" s="60">
        <v>39762</v>
      </c>
      <c r="P148" t="s">
        <v>615</v>
      </c>
      <c r="Q148" t="s">
        <v>616</v>
      </c>
      <c r="S148" s="34">
        <v>4</v>
      </c>
      <c r="T148" s="3">
        <v>0</v>
      </c>
      <c r="U148" s="3">
        <v>0</v>
      </c>
      <c r="V148" s="1" t="s">
        <v>22</v>
      </c>
      <c r="W148" s="3">
        <v>0</v>
      </c>
      <c r="X148" s="3">
        <v>0</v>
      </c>
      <c r="Y148" s="3">
        <v>0</v>
      </c>
      <c r="Z148" s="3">
        <v>0</v>
      </c>
      <c r="AA148" s="3" t="s">
        <v>609</v>
      </c>
    </row>
    <row r="149" spans="1:29" ht="14.25" customHeight="1">
      <c r="A149" s="6" t="str">
        <f t="shared" si="2"/>
        <v>2</v>
      </c>
      <c r="B149" s="1" t="s">
        <v>30</v>
      </c>
      <c r="C149" s="1" t="s">
        <v>31</v>
      </c>
      <c r="D149" s="6">
        <v>710</v>
      </c>
      <c r="E149" s="6">
        <v>710</v>
      </c>
      <c r="F149" s="40" t="s">
        <v>881</v>
      </c>
      <c r="G149" s="39">
        <v>1114.1</v>
      </c>
      <c r="H149" s="39">
        <v>1.3000000000000114</v>
      </c>
      <c r="I149" s="40" t="s">
        <v>615</v>
      </c>
      <c r="J149" s="40" t="s">
        <v>616</v>
      </c>
      <c r="K149" s="39">
        <v>219.7</v>
      </c>
      <c r="L149" s="39">
        <v>9.599999999999982</v>
      </c>
      <c r="M149" s="17">
        <v>1.3000000000000114</v>
      </c>
      <c r="N149" s="1" t="s">
        <v>27</v>
      </c>
      <c r="O149" s="60">
        <v>39620</v>
      </c>
      <c r="P149" s="1" t="s">
        <v>28</v>
      </c>
      <c r="Q149" s="1" t="s">
        <v>29</v>
      </c>
      <c r="R149" s="1" t="s">
        <v>32</v>
      </c>
      <c r="S149" s="15">
        <v>2</v>
      </c>
      <c r="T149" s="3">
        <v>0</v>
      </c>
      <c r="U149" s="3">
        <v>0</v>
      </c>
      <c r="V149" s="1" t="s">
        <v>26</v>
      </c>
      <c r="W149" s="3">
        <v>0</v>
      </c>
      <c r="X149" s="3">
        <v>15</v>
      </c>
      <c r="Y149" s="3">
        <v>0</v>
      </c>
      <c r="Z149" s="3">
        <v>15</v>
      </c>
      <c r="AA149" s="3"/>
      <c r="AB149" s="1" t="s">
        <v>33</v>
      </c>
      <c r="AC149" s="1"/>
    </row>
    <row r="150" spans="1:27" ht="14.25" customHeight="1">
      <c r="A150" s="6" t="str">
        <f t="shared" si="2"/>
        <v>1</v>
      </c>
      <c r="B150" s="1" t="s">
        <v>45</v>
      </c>
      <c r="C150" s="1" t="s">
        <v>46</v>
      </c>
      <c r="D150" s="6">
        <v>711</v>
      </c>
      <c r="E150" s="6">
        <v>711</v>
      </c>
      <c r="F150" s="40" t="s">
        <v>881</v>
      </c>
      <c r="G150" s="39">
        <v>1115.4</v>
      </c>
      <c r="H150" s="39">
        <v>0.19999999999998863</v>
      </c>
      <c r="I150" s="40" t="s">
        <v>616</v>
      </c>
      <c r="J150" s="40" t="s">
        <v>617</v>
      </c>
      <c r="K150" s="39">
        <v>221</v>
      </c>
      <c r="L150" s="39">
        <v>8.3</v>
      </c>
      <c r="M150">
        <v>0.19999999999998863</v>
      </c>
      <c r="O150" s="60">
        <v>39762</v>
      </c>
      <c r="P150" t="s">
        <v>616</v>
      </c>
      <c r="Q150" t="s">
        <v>617</v>
      </c>
      <c r="S150" s="34">
        <v>0</v>
      </c>
      <c r="T150" s="3">
        <v>0</v>
      </c>
      <c r="U150" s="3">
        <v>0</v>
      </c>
      <c r="V150" s="1" t="s">
        <v>22</v>
      </c>
      <c r="W150" s="3">
        <v>0</v>
      </c>
      <c r="X150" s="3">
        <v>0</v>
      </c>
      <c r="Y150" s="3">
        <v>0</v>
      </c>
      <c r="Z150" s="3">
        <v>0</v>
      </c>
      <c r="AA150" s="3" t="s">
        <v>609</v>
      </c>
    </row>
    <row r="151" spans="1:29" ht="14.25" customHeight="1">
      <c r="A151" s="6" t="str">
        <f t="shared" si="2"/>
        <v>2</v>
      </c>
      <c r="B151" s="1" t="s">
        <v>30</v>
      </c>
      <c r="C151" s="1" t="s">
        <v>31</v>
      </c>
      <c r="D151" s="6">
        <v>711</v>
      </c>
      <c r="E151" s="6">
        <v>711</v>
      </c>
      <c r="F151" s="40" t="s">
        <v>881</v>
      </c>
      <c r="G151" s="39">
        <v>1115.4</v>
      </c>
      <c r="H151" s="39">
        <v>0.19999999999998863</v>
      </c>
      <c r="I151" s="40" t="s">
        <v>616</v>
      </c>
      <c r="J151" s="40" t="s">
        <v>617</v>
      </c>
      <c r="K151" s="39">
        <v>221</v>
      </c>
      <c r="L151" s="39">
        <v>8.3</v>
      </c>
      <c r="M151" s="17">
        <v>1.2</v>
      </c>
      <c r="N151" s="1" t="s">
        <v>102</v>
      </c>
      <c r="O151" s="60">
        <v>39620</v>
      </c>
      <c r="P151" s="1" t="s">
        <v>103</v>
      </c>
      <c r="Q151" s="1" t="s">
        <v>104</v>
      </c>
      <c r="R151" s="1" t="s">
        <v>32</v>
      </c>
      <c r="S151" s="15">
        <v>0</v>
      </c>
      <c r="T151" s="3">
        <v>0</v>
      </c>
      <c r="U151" s="3">
        <v>0</v>
      </c>
      <c r="V151" s="1" t="s">
        <v>26</v>
      </c>
      <c r="W151" s="3">
        <v>1</v>
      </c>
      <c r="X151" s="3">
        <v>5</v>
      </c>
      <c r="Y151" s="3">
        <v>1</v>
      </c>
      <c r="Z151" s="3">
        <v>5</v>
      </c>
      <c r="AA151" s="3"/>
      <c r="AB151" s="1" t="s">
        <v>105</v>
      </c>
      <c r="AC151" s="1"/>
    </row>
    <row r="152" spans="1:27" ht="14.25" customHeight="1">
      <c r="A152" s="6" t="str">
        <f t="shared" si="2"/>
        <v>1</v>
      </c>
      <c r="B152" s="1" t="s">
        <v>45</v>
      </c>
      <c r="C152" s="1" t="s">
        <v>46</v>
      </c>
      <c r="D152" s="6">
        <v>712</v>
      </c>
      <c r="E152" s="6">
        <v>712</v>
      </c>
      <c r="F152" s="40" t="s">
        <v>881</v>
      </c>
      <c r="G152" s="39">
        <v>1115.6</v>
      </c>
      <c r="H152" s="39">
        <v>0.6000000000000227</v>
      </c>
      <c r="I152" s="40" t="s">
        <v>617</v>
      </c>
      <c r="J152" s="40" t="s">
        <v>618</v>
      </c>
      <c r="K152" s="39">
        <v>221.2</v>
      </c>
      <c r="L152" s="39">
        <v>8.1</v>
      </c>
      <c r="M152">
        <v>0.6000000000000227</v>
      </c>
      <c r="O152" s="60">
        <v>39762</v>
      </c>
      <c r="P152" t="s">
        <v>617</v>
      </c>
      <c r="Q152" t="s">
        <v>618</v>
      </c>
      <c r="S152" s="34">
        <v>0</v>
      </c>
      <c r="T152" s="3">
        <v>0</v>
      </c>
      <c r="U152" s="3">
        <v>0</v>
      </c>
      <c r="V152" s="1" t="s">
        <v>22</v>
      </c>
      <c r="W152" s="3">
        <v>0</v>
      </c>
      <c r="X152" s="3">
        <v>0</v>
      </c>
      <c r="Y152" s="3">
        <v>0</v>
      </c>
      <c r="Z152" s="3">
        <v>0</v>
      </c>
      <c r="AA152" s="3" t="s">
        <v>609</v>
      </c>
    </row>
    <row r="153" spans="1:29" ht="14.25" customHeight="1">
      <c r="A153" s="6" t="str">
        <f t="shared" si="2"/>
        <v>2</v>
      </c>
      <c r="B153" s="1" t="s">
        <v>30</v>
      </c>
      <c r="C153" s="1" t="s">
        <v>31</v>
      </c>
      <c r="D153" s="6">
        <v>712</v>
      </c>
      <c r="E153" s="6">
        <v>712</v>
      </c>
      <c r="F153" s="40" t="s">
        <v>881</v>
      </c>
      <c r="G153" s="39">
        <v>1115.6</v>
      </c>
      <c r="H153" s="39">
        <v>0.6000000000000227</v>
      </c>
      <c r="I153" s="40" t="s">
        <v>617</v>
      </c>
      <c r="J153" s="40" t="s">
        <v>618</v>
      </c>
      <c r="K153" s="39">
        <v>221.2</v>
      </c>
      <c r="L153" s="39">
        <v>8.1</v>
      </c>
      <c r="M153" s="17"/>
      <c r="N153" s="1"/>
      <c r="O153" s="60">
        <v>39620</v>
      </c>
      <c r="P153" s="1"/>
      <c r="Q153" s="1"/>
      <c r="R153" s="1" t="s">
        <v>32</v>
      </c>
      <c r="S153" s="15">
        <v>0</v>
      </c>
      <c r="T153" s="3">
        <v>0</v>
      </c>
      <c r="U153" s="3">
        <v>0</v>
      </c>
      <c r="V153" s="1" t="s">
        <v>26</v>
      </c>
      <c r="W153" s="3">
        <v>1</v>
      </c>
      <c r="X153" s="3">
        <v>5</v>
      </c>
      <c r="Y153" s="3">
        <v>1</v>
      </c>
      <c r="Z153" s="3">
        <v>5</v>
      </c>
      <c r="AA153" s="3"/>
      <c r="AB153" s="1"/>
      <c r="AC153" s="1"/>
    </row>
    <row r="154" spans="1:27" ht="14.25" customHeight="1">
      <c r="A154" s="6" t="str">
        <f t="shared" si="2"/>
        <v>1</v>
      </c>
      <c r="B154" s="1" t="s">
        <v>607</v>
      </c>
      <c r="C154" s="1" t="s">
        <v>608</v>
      </c>
      <c r="D154" s="6">
        <v>713</v>
      </c>
      <c r="E154" s="6">
        <v>713</v>
      </c>
      <c r="F154" s="40" t="s">
        <v>881</v>
      </c>
      <c r="G154" s="39">
        <v>1116.2</v>
      </c>
      <c r="H154" s="39">
        <v>0.39999999999997726</v>
      </c>
      <c r="I154" s="40" t="s">
        <v>618</v>
      </c>
      <c r="J154" s="40" t="s">
        <v>598</v>
      </c>
      <c r="K154" s="39">
        <v>221.8</v>
      </c>
      <c r="L154" s="39">
        <v>7.5</v>
      </c>
      <c r="M154">
        <v>2.4000000000000057</v>
      </c>
      <c r="O154" s="60">
        <v>39762</v>
      </c>
      <c r="P154" t="s">
        <v>598</v>
      </c>
      <c r="S154" s="34">
        <v>0</v>
      </c>
      <c r="T154" s="3">
        <v>0</v>
      </c>
      <c r="U154" s="3">
        <v>0</v>
      </c>
      <c r="V154" s="1" t="s">
        <v>26</v>
      </c>
      <c r="W154" s="3">
        <v>0</v>
      </c>
      <c r="X154" s="3">
        <v>0</v>
      </c>
      <c r="Y154" s="3">
        <v>0</v>
      </c>
      <c r="Z154" s="3">
        <v>0</v>
      </c>
      <c r="AA154" s="3" t="s">
        <v>609</v>
      </c>
    </row>
    <row r="155" spans="1:29" ht="14.25" customHeight="1">
      <c r="A155" s="6" t="str">
        <f t="shared" si="2"/>
        <v>2</v>
      </c>
      <c r="B155" s="1" t="s">
        <v>30</v>
      </c>
      <c r="C155" s="1" t="s">
        <v>31</v>
      </c>
      <c r="D155" s="6">
        <v>713</v>
      </c>
      <c r="E155" s="6">
        <v>713</v>
      </c>
      <c r="F155" s="40" t="s">
        <v>881</v>
      </c>
      <c r="G155" s="39">
        <v>1116.2</v>
      </c>
      <c r="H155" s="39">
        <v>0.39999999999997726</v>
      </c>
      <c r="I155" s="40" t="s">
        <v>618</v>
      </c>
      <c r="J155" s="40" t="s">
        <v>598</v>
      </c>
      <c r="K155" s="39">
        <v>221.8</v>
      </c>
      <c r="L155" s="39">
        <v>7.5</v>
      </c>
      <c r="M155" s="17"/>
      <c r="N155" s="1"/>
      <c r="O155" s="60">
        <v>39620</v>
      </c>
      <c r="P155" s="1"/>
      <c r="Q155" s="1"/>
      <c r="R155" s="1" t="s">
        <v>32</v>
      </c>
      <c r="S155" s="15">
        <v>0</v>
      </c>
      <c r="T155" s="3">
        <v>0</v>
      </c>
      <c r="U155" s="3">
        <v>0</v>
      </c>
      <c r="V155" s="1" t="s">
        <v>26</v>
      </c>
      <c r="W155" s="3">
        <v>1</v>
      </c>
      <c r="X155" s="3">
        <v>5</v>
      </c>
      <c r="Y155" s="3">
        <v>1</v>
      </c>
      <c r="Z155" s="3">
        <v>5</v>
      </c>
      <c r="AA155" s="3"/>
      <c r="AB155" s="1"/>
      <c r="AC155" s="1"/>
    </row>
    <row r="156" spans="1:29" ht="14.25" customHeight="1">
      <c r="A156" s="6" t="str">
        <f t="shared" si="2"/>
        <v>1</v>
      </c>
      <c r="B156" s="1" t="s">
        <v>419</v>
      </c>
      <c r="C156" s="1" t="s">
        <v>420</v>
      </c>
      <c r="D156" s="6">
        <v>714</v>
      </c>
      <c r="E156" s="6">
        <v>714</v>
      </c>
      <c r="F156" s="40" t="s">
        <v>881</v>
      </c>
      <c r="G156" s="39">
        <v>1116.6</v>
      </c>
      <c r="H156" s="39">
        <v>2.4000000000000057</v>
      </c>
      <c r="I156" s="40" t="s">
        <v>598</v>
      </c>
      <c r="J156" s="40" t="s">
        <v>599</v>
      </c>
      <c r="K156" s="39">
        <v>222.2</v>
      </c>
      <c r="L156" s="39">
        <v>7.099999999999994</v>
      </c>
      <c r="M156" s="17">
        <v>2.4</v>
      </c>
      <c r="N156" s="1" t="s">
        <v>415</v>
      </c>
      <c r="O156" s="60">
        <v>39713</v>
      </c>
      <c r="P156" s="1" t="s">
        <v>428</v>
      </c>
      <c r="Q156" s="1" t="s">
        <v>432</v>
      </c>
      <c r="R156" s="1" t="s">
        <v>429</v>
      </c>
      <c r="S156" s="15">
        <v>97</v>
      </c>
      <c r="T156" s="3">
        <v>0</v>
      </c>
      <c r="U156" s="3">
        <v>0</v>
      </c>
      <c r="V156" s="1" t="s">
        <v>26</v>
      </c>
      <c r="W156" s="3">
        <v>0</v>
      </c>
      <c r="X156" s="3">
        <v>0</v>
      </c>
      <c r="Y156" s="3">
        <v>0</v>
      </c>
      <c r="Z156" s="3">
        <v>0</v>
      </c>
      <c r="AA156" s="3" t="s">
        <v>433</v>
      </c>
      <c r="AB156" s="1" t="s">
        <v>434</v>
      </c>
      <c r="AC156" s="1"/>
    </row>
    <row r="157" spans="1:27" ht="14.25" customHeight="1">
      <c r="A157" s="6" t="str">
        <f t="shared" si="2"/>
        <v>2</v>
      </c>
      <c r="B157" s="1" t="s">
        <v>607</v>
      </c>
      <c r="C157" s="1" t="s">
        <v>608</v>
      </c>
      <c r="D157" s="6">
        <v>714</v>
      </c>
      <c r="E157" s="6">
        <v>714</v>
      </c>
      <c r="F157" s="40" t="s">
        <v>881</v>
      </c>
      <c r="G157" s="39">
        <v>1116.6</v>
      </c>
      <c r="H157" s="39">
        <v>2.4000000000000057</v>
      </c>
      <c r="I157" s="40" t="s">
        <v>598</v>
      </c>
      <c r="J157" s="40" t="s">
        <v>599</v>
      </c>
      <c r="K157" s="39">
        <v>222.2</v>
      </c>
      <c r="L157" s="39">
        <v>7.099999999999994</v>
      </c>
      <c r="M157">
        <v>1.3000000000000114</v>
      </c>
      <c r="O157" s="60">
        <v>39762</v>
      </c>
      <c r="P157" t="s">
        <v>599</v>
      </c>
      <c r="Q157" t="s">
        <v>598</v>
      </c>
      <c r="S157" s="34">
        <v>77</v>
      </c>
      <c r="T157" s="3">
        <v>0</v>
      </c>
      <c r="U157" s="3">
        <v>0</v>
      </c>
      <c r="V157" s="1" t="s">
        <v>26</v>
      </c>
      <c r="W157" s="3">
        <v>0</v>
      </c>
      <c r="X157" s="3">
        <v>0</v>
      </c>
      <c r="Y157" s="3">
        <v>0</v>
      </c>
      <c r="Z157" s="3">
        <v>0</v>
      </c>
      <c r="AA157" s="3" t="s">
        <v>609</v>
      </c>
    </row>
    <row r="158" spans="1:27" ht="14.25" customHeight="1">
      <c r="A158" s="6" t="str">
        <f t="shared" si="2"/>
        <v>1</v>
      </c>
      <c r="B158" s="1" t="s">
        <v>607</v>
      </c>
      <c r="C158" s="1" t="s">
        <v>608</v>
      </c>
      <c r="D158" s="6">
        <v>715</v>
      </c>
      <c r="E158" s="6">
        <v>715</v>
      </c>
      <c r="F158" s="40" t="s">
        <v>881</v>
      </c>
      <c r="G158" s="39">
        <v>1119</v>
      </c>
      <c r="H158" s="39">
        <v>1.3000000000000114</v>
      </c>
      <c r="I158" s="40" t="s">
        <v>599</v>
      </c>
      <c r="J158" s="40" t="s">
        <v>600</v>
      </c>
      <c r="K158" s="39">
        <v>224.6</v>
      </c>
      <c r="L158" s="39">
        <v>4.700000000000017</v>
      </c>
      <c r="M158">
        <v>0.5999999999999943</v>
      </c>
      <c r="O158" s="60">
        <v>39762</v>
      </c>
      <c r="P158" t="s">
        <v>600</v>
      </c>
      <c r="Q158" t="s">
        <v>599</v>
      </c>
      <c r="S158" s="34">
        <v>67</v>
      </c>
      <c r="T158" s="3">
        <v>0</v>
      </c>
      <c r="U158" s="3">
        <v>0</v>
      </c>
      <c r="V158" s="1" t="s">
        <v>26</v>
      </c>
      <c r="W158" s="3">
        <v>0</v>
      </c>
      <c r="X158" s="3">
        <v>0</v>
      </c>
      <c r="Y158" s="3">
        <v>0</v>
      </c>
      <c r="Z158" s="3">
        <v>0</v>
      </c>
      <c r="AA158" s="3" t="s">
        <v>609</v>
      </c>
    </row>
    <row r="159" spans="1:29" ht="14.25" customHeight="1">
      <c r="A159" s="6" t="str">
        <f t="shared" si="2"/>
        <v>2</v>
      </c>
      <c r="B159" s="1" t="s">
        <v>419</v>
      </c>
      <c r="C159" s="1" t="s">
        <v>420</v>
      </c>
      <c r="D159" s="6">
        <v>715</v>
      </c>
      <c r="E159" s="6">
        <v>715</v>
      </c>
      <c r="F159" s="40" t="s">
        <v>881</v>
      </c>
      <c r="G159" s="39">
        <v>1119</v>
      </c>
      <c r="H159" s="39">
        <v>1.3000000000000114</v>
      </c>
      <c r="I159" s="40" t="s">
        <v>599</v>
      </c>
      <c r="J159" s="40" t="s">
        <v>600</v>
      </c>
      <c r="K159" s="39">
        <v>224.6</v>
      </c>
      <c r="L159" s="39">
        <v>4.700000000000017</v>
      </c>
      <c r="M159" s="17">
        <v>1.9</v>
      </c>
      <c r="N159" s="1" t="s">
        <v>416</v>
      </c>
      <c r="O159" s="60">
        <v>39713</v>
      </c>
      <c r="P159" s="1" t="s">
        <v>425</v>
      </c>
      <c r="Q159" s="1" t="s">
        <v>428</v>
      </c>
      <c r="R159" s="1" t="s">
        <v>429</v>
      </c>
      <c r="S159" s="15">
        <v>58</v>
      </c>
      <c r="T159" s="3">
        <v>0</v>
      </c>
      <c r="U159" s="3">
        <v>0</v>
      </c>
      <c r="V159" s="1" t="s">
        <v>26</v>
      </c>
      <c r="W159" s="3">
        <v>5</v>
      </c>
      <c r="X159" s="3">
        <v>10</v>
      </c>
      <c r="Y159" s="3">
        <v>5</v>
      </c>
      <c r="Z159" s="3">
        <v>10</v>
      </c>
      <c r="AA159" s="3" t="s">
        <v>430</v>
      </c>
      <c r="AB159" s="1" t="s">
        <v>431</v>
      </c>
      <c r="AC159" s="1"/>
    </row>
    <row r="160" spans="1:29" ht="14.25" customHeight="1">
      <c r="A160" s="6" t="str">
        <f t="shared" si="2"/>
        <v>1</v>
      </c>
      <c r="B160" s="1" t="s">
        <v>419</v>
      </c>
      <c r="C160" s="1" t="s">
        <v>420</v>
      </c>
      <c r="D160" s="6">
        <v>716</v>
      </c>
      <c r="E160" s="6">
        <v>716</v>
      </c>
      <c r="F160" s="40" t="s">
        <v>881</v>
      </c>
      <c r="G160" s="39">
        <v>1120.3</v>
      </c>
      <c r="H160" s="39">
        <v>0.5999999999999943</v>
      </c>
      <c r="I160" s="40" t="s">
        <v>600</v>
      </c>
      <c r="J160" s="40" t="s">
        <v>601</v>
      </c>
      <c r="K160" s="39">
        <v>225.9</v>
      </c>
      <c r="L160" s="39">
        <v>3.4000000000000057</v>
      </c>
      <c r="M160" s="17"/>
      <c r="N160" s="1"/>
      <c r="O160" s="60">
        <v>39717</v>
      </c>
      <c r="P160" s="1"/>
      <c r="Q160" s="1"/>
      <c r="R160" s="1" t="s">
        <v>429</v>
      </c>
      <c r="S160" s="15">
        <v>58</v>
      </c>
      <c r="T160" s="3">
        <v>0</v>
      </c>
      <c r="U160" s="3">
        <v>0</v>
      </c>
      <c r="V160" s="1"/>
      <c r="W160" s="3">
        <v>5</v>
      </c>
      <c r="X160" s="3">
        <v>10</v>
      </c>
      <c r="Y160" s="3">
        <v>5</v>
      </c>
      <c r="Z160" s="3">
        <v>10</v>
      </c>
      <c r="AA160" s="3"/>
      <c r="AB160" s="1"/>
      <c r="AC160" s="1"/>
    </row>
    <row r="161" spans="1:27" ht="14.25" customHeight="1">
      <c r="A161" s="6" t="str">
        <f t="shared" si="2"/>
        <v>2</v>
      </c>
      <c r="B161" s="1" t="s">
        <v>607</v>
      </c>
      <c r="C161" s="1" t="s">
        <v>608</v>
      </c>
      <c r="D161" s="6">
        <v>716</v>
      </c>
      <c r="E161" s="6">
        <v>716</v>
      </c>
      <c r="F161" s="40" t="s">
        <v>881</v>
      </c>
      <c r="G161" s="39">
        <v>1120.3</v>
      </c>
      <c r="H161" s="39">
        <v>0.5999999999999943</v>
      </c>
      <c r="I161" s="40" t="s">
        <v>600</v>
      </c>
      <c r="J161" s="40" t="s">
        <v>601</v>
      </c>
      <c r="K161" s="39">
        <v>225.9</v>
      </c>
      <c r="L161" s="39">
        <v>3.4000000000000057</v>
      </c>
      <c r="M161">
        <v>0.19999999999998863</v>
      </c>
      <c r="O161" s="60">
        <v>39762</v>
      </c>
      <c r="P161" t="s">
        <v>601</v>
      </c>
      <c r="Q161" t="s">
        <v>600</v>
      </c>
      <c r="S161" s="34">
        <v>21</v>
      </c>
      <c r="T161" s="3">
        <v>0</v>
      </c>
      <c r="U161" s="3">
        <v>0</v>
      </c>
      <c r="V161" s="1" t="s">
        <v>26</v>
      </c>
      <c r="W161" s="3">
        <v>0</v>
      </c>
      <c r="X161" s="3">
        <v>0</v>
      </c>
      <c r="Y161" s="3">
        <v>0</v>
      </c>
      <c r="Z161" s="3">
        <v>0</v>
      </c>
      <c r="AA161" s="3" t="s">
        <v>609</v>
      </c>
    </row>
    <row r="162" spans="1:29" ht="14.25" customHeight="1">
      <c r="A162" s="6" t="str">
        <f t="shared" si="2"/>
        <v>1</v>
      </c>
      <c r="B162" s="1" t="s">
        <v>419</v>
      </c>
      <c r="C162" s="1" t="s">
        <v>420</v>
      </c>
      <c r="D162" s="6">
        <v>717</v>
      </c>
      <c r="E162" s="6">
        <v>717</v>
      </c>
      <c r="F162" s="40" t="s">
        <v>881</v>
      </c>
      <c r="G162" s="39">
        <v>1120.9</v>
      </c>
      <c r="H162" s="39">
        <v>0.19999999999998863</v>
      </c>
      <c r="I162" s="40" t="s">
        <v>601</v>
      </c>
      <c r="J162" s="40" t="s">
        <v>602</v>
      </c>
      <c r="K162" s="39">
        <v>226.5</v>
      </c>
      <c r="L162" s="39">
        <v>2.8000000000000114</v>
      </c>
      <c r="M162" s="17">
        <v>0.5</v>
      </c>
      <c r="N162" s="1" t="s">
        <v>417</v>
      </c>
      <c r="O162" s="60">
        <v>39713</v>
      </c>
      <c r="P162" s="1" t="s">
        <v>422</v>
      </c>
      <c r="Q162" s="1" t="s">
        <v>425</v>
      </c>
      <c r="R162" s="1"/>
      <c r="S162" s="15">
        <v>5</v>
      </c>
      <c r="T162" s="3">
        <v>0</v>
      </c>
      <c r="U162" s="3">
        <v>0</v>
      </c>
      <c r="V162" s="1" t="s">
        <v>26</v>
      </c>
      <c r="W162" s="3">
        <v>0</v>
      </c>
      <c r="X162" s="3">
        <v>0</v>
      </c>
      <c r="Y162" s="3">
        <v>0</v>
      </c>
      <c r="Z162" s="3">
        <v>0</v>
      </c>
      <c r="AA162" s="3" t="s">
        <v>426</v>
      </c>
      <c r="AB162" s="1" t="s">
        <v>427</v>
      </c>
      <c r="AC162" s="1"/>
    </row>
    <row r="163" spans="1:27" ht="14.25" customHeight="1">
      <c r="A163" s="6" t="str">
        <f t="shared" si="2"/>
        <v>2</v>
      </c>
      <c r="B163" s="1" t="s">
        <v>607</v>
      </c>
      <c r="C163" s="1" t="s">
        <v>608</v>
      </c>
      <c r="D163" s="6">
        <v>717</v>
      </c>
      <c r="E163" s="6">
        <v>717</v>
      </c>
      <c r="F163" s="40" t="s">
        <v>881</v>
      </c>
      <c r="G163" s="39">
        <v>1120.9</v>
      </c>
      <c r="H163" s="39">
        <v>0.19999999999998863</v>
      </c>
      <c r="I163" s="40" t="s">
        <v>601</v>
      </c>
      <c r="J163" s="40" t="s">
        <v>602</v>
      </c>
      <c r="K163" s="39">
        <v>226.5</v>
      </c>
      <c r="L163" s="39">
        <v>2.8000000000000114</v>
      </c>
      <c r="M163">
        <v>0.30000000000001137</v>
      </c>
      <c r="O163" s="60">
        <v>39762</v>
      </c>
      <c r="P163" t="s">
        <v>602</v>
      </c>
      <c r="Q163" t="s">
        <v>601</v>
      </c>
      <c r="S163" s="34">
        <v>2</v>
      </c>
      <c r="T163" s="3">
        <v>0</v>
      </c>
      <c r="U163" s="3">
        <v>0</v>
      </c>
      <c r="V163" s="1" t="s">
        <v>26</v>
      </c>
      <c r="W163" s="3">
        <v>0</v>
      </c>
      <c r="X163" s="3">
        <v>0</v>
      </c>
      <c r="Y163" s="3">
        <v>0</v>
      </c>
      <c r="Z163" s="3">
        <v>0</v>
      </c>
      <c r="AA163" s="3" t="s">
        <v>609</v>
      </c>
    </row>
    <row r="164" spans="1:29" ht="14.25" customHeight="1">
      <c r="A164" s="6" t="str">
        <f t="shared" si="2"/>
        <v>1</v>
      </c>
      <c r="B164" s="1" t="s">
        <v>419</v>
      </c>
      <c r="C164" s="1" t="s">
        <v>420</v>
      </c>
      <c r="D164" s="6">
        <v>718</v>
      </c>
      <c r="E164" s="6">
        <v>718</v>
      </c>
      <c r="F164" s="40" t="s">
        <v>881</v>
      </c>
      <c r="G164" s="39">
        <v>1121.1</v>
      </c>
      <c r="H164" s="39">
        <v>0.30000000000001137</v>
      </c>
      <c r="I164" s="40" t="s">
        <v>602</v>
      </c>
      <c r="J164" s="40" t="s">
        <v>603</v>
      </c>
      <c r="K164" s="39">
        <v>226.7</v>
      </c>
      <c r="L164" s="39">
        <v>2.5999999999999943</v>
      </c>
      <c r="M164" s="17"/>
      <c r="N164" s="1"/>
      <c r="O164" s="60">
        <v>39717</v>
      </c>
      <c r="P164" s="1"/>
      <c r="Q164" s="1"/>
      <c r="R164" s="1"/>
      <c r="S164" s="15">
        <v>6</v>
      </c>
      <c r="T164" s="3">
        <v>0</v>
      </c>
      <c r="U164" s="3">
        <v>0</v>
      </c>
      <c r="V164" s="1" t="s">
        <v>26</v>
      </c>
      <c r="W164" s="3">
        <v>0</v>
      </c>
      <c r="X164" s="3">
        <v>0</v>
      </c>
      <c r="Y164" s="3">
        <v>0</v>
      </c>
      <c r="Z164" s="3">
        <v>0</v>
      </c>
      <c r="AA164" s="3"/>
      <c r="AB164" s="1"/>
      <c r="AC164" s="1"/>
    </row>
    <row r="165" spans="1:27" ht="14.25" customHeight="1">
      <c r="A165" s="6" t="str">
        <f t="shared" si="2"/>
        <v>2</v>
      </c>
      <c r="B165" s="1" t="s">
        <v>607</v>
      </c>
      <c r="C165" s="1" t="s">
        <v>608</v>
      </c>
      <c r="D165" s="6">
        <v>718</v>
      </c>
      <c r="E165" s="6">
        <v>718</v>
      </c>
      <c r="F165" s="40" t="s">
        <v>881</v>
      </c>
      <c r="G165" s="39">
        <v>1121.1</v>
      </c>
      <c r="H165" s="39">
        <v>0.30000000000001137</v>
      </c>
      <c r="I165" s="40" t="s">
        <v>602</v>
      </c>
      <c r="J165" s="40" t="s">
        <v>603</v>
      </c>
      <c r="K165" s="39">
        <v>226.7</v>
      </c>
      <c r="L165" s="39">
        <v>2.5999999999999943</v>
      </c>
      <c r="M165">
        <v>1.1999999999999886</v>
      </c>
      <c r="O165" s="60">
        <v>39762</v>
      </c>
      <c r="P165" t="s">
        <v>603</v>
      </c>
      <c r="Q165" t="s">
        <v>602</v>
      </c>
      <c r="S165" s="34">
        <v>3</v>
      </c>
      <c r="T165" s="3">
        <v>0</v>
      </c>
      <c r="U165" s="3">
        <v>0</v>
      </c>
      <c r="V165" s="1" t="s">
        <v>26</v>
      </c>
      <c r="W165" s="3">
        <v>0</v>
      </c>
      <c r="X165" s="3">
        <v>0</v>
      </c>
      <c r="Y165" s="3">
        <v>0</v>
      </c>
      <c r="Z165" s="3">
        <v>0</v>
      </c>
      <c r="AA165" s="3" t="s">
        <v>609</v>
      </c>
    </row>
    <row r="166" spans="1:29" ht="14.25" customHeight="1">
      <c r="A166" s="6" t="str">
        <f t="shared" si="2"/>
        <v>1</v>
      </c>
      <c r="B166" s="1" t="s">
        <v>419</v>
      </c>
      <c r="C166" s="1" t="s">
        <v>420</v>
      </c>
      <c r="D166" s="6">
        <v>719</v>
      </c>
      <c r="E166" s="6">
        <v>719</v>
      </c>
      <c r="F166" s="40" t="s">
        <v>881</v>
      </c>
      <c r="G166" s="39">
        <v>1121.4</v>
      </c>
      <c r="H166" s="39">
        <v>1.1999999999999886</v>
      </c>
      <c r="I166" s="40" t="s">
        <v>603</v>
      </c>
      <c r="J166" s="40" t="s">
        <v>604</v>
      </c>
      <c r="K166" s="39">
        <v>227</v>
      </c>
      <c r="L166" s="39">
        <v>2.3000000000000114</v>
      </c>
      <c r="M166" s="17">
        <v>1.4</v>
      </c>
      <c r="N166" s="1" t="s">
        <v>418</v>
      </c>
      <c r="O166" s="60">
        <v>39717</v>
      </c>
      <c r="P166" s="1" t="s">
        <v>421</v>
      </c>
      <c r="Q166" s="1" t="s">
        <v>422</v>
      </c>
      <c r="R166" s="1"/>
      <c r="S166" s="15">
        <v>18</v>
      </c>
      <c r="T166" s="3">
        <v>0</v>
      </c>
      <c r="U166" s="3">
        <v>0</v>
      </c>
      <c r="V166" s="1" t="s">
        <v>26</v>
      </c>
      <c r="W166" s="3">
        <v>2</v>
      </c>
      <c r="X166" s="3">
        <v>5</v>
      </c>
      <c r="Y166" s="3">
        <v>2</v>
      </c>
      <c r="Z166" s="3">
        <v>5</v>
      </c>
      <c r="AA166" s="3" t="s">
        <v>423</v>
      </c>
      <c r="AB166" s="1" t="s">
        <v>424</v>
      </c>
      <c r="AC166" s="1"/>
    </row>
    <row r="167" spans="1:27" ht="14.25" customHeight="1">
      <c r="A167" s="6" t="str">
        <f t="shared" si="2"/>
        <v>2</v>
      </c>
      <c r="B167" s="1" t="s">
        <v>607</v>
      </c>
      <c r="C167" s="1" t="s">
        <v>608</v>
      </c>
      <c r="D167" s="6">
        <v>719</v>
      </c>
      <c r="E167" s="6">
        <v>719</v>
      </c>
      <c r="F167" s="40" t="s">
        <v>881</v>
      </c>
      <c r="G167" s="39">
        <v>1121.4</v>
      </c>
      <c r="H167" s="39">
        <v>1.1999999999999886</v>
      </c>
      <c r="I167" s="40" t="s">
        <v>603</v>
      </c>
      <c r="J167" s="40" t="s">
        <v>604</v>
      </c>
      <c r="K167" s="39">
        <v>227</v>
      </c>
      <c r="L167" s="39">
        <v>2.3000000000000114</v>
      </c>
      <c r="M167">
        <v>1</v>
      </c>
      <c r="O167" s="60">
        <v>39762</v>
      </c>
      <c r="P167" t="s">
        <v>604</v>
      </c>
      <c r="Q167" t="s">
        <v>603</v>
      </c>
      <c r="S167" s="34">
        <v>17</v>
      </c>
      <c r="T167" s="3">
        <v>0</v>
      </c>
      <c r="U167" s="3">
        <v>0</v>
      </c>
      <c r="V167" s="1" t="s">
        <v>26</v>
      </c>
      <c r="W167" s="3">
        <v>0</v>
      </c>
      <c r="X167" s="3">
        <v>0</v>
      </c>
      <c r="Y167" s="3">
        <v>0</v>
      </c>
      <c r="Z167" s="3">
        <v>0</v>
      </c>
      <c r="AA167" s="3" t="s">
        <v>609</v>
      </c>
    </row>
    <row r="168" spans="1:29" ht="14.25" customHeight="1">
      <c r="A168" s="6" t="str">
        <f t="shared" si="2"/>
        <v>1</v>
      </c>
      <c r="B168" s="1" t="s">
        <v>419</v>
      </c>
      <c r="C168" s="1" t="s">
        <v>420</v>
      </c>
      <c r="D168" s="6">
        <v>720</v>
      </c>
      <c r="E168" s="6">
        <v>720</v>
      </c>
      <c r="F168" s="40" t="s">
        <v>881</v>
      </c>
      <c r="G168" s="39">
        <v>1122.6</v>
      </c>
      <c r="H168" s="39">
        <v>1</v>
      </c>
      <c r="I168" s="40" t="s">
        <v>604</v>
      </c>
      <c r="J168" s="40" t="s">
        <v>605</v>
      </c>
      <c r="K168" s="39">
        <v>228.2</v>
      </c>
      <c r="L168" s="39">
        <v>1.0999999999999943</v>
      </c>
      <c r="M168" s="17"/>
      <c r="N168" s="1"/>
      <c r="O168" s="60">
        <v>39717</v>
      </c>
      <c r="P168" s="1"/>
      <c r="Q168" s="1"/>
      <c r="R168" s="1"/>
      <c r="S168" s="15">
        <v>18</v>
      </c>
      <c r="T168" s="3">
        <v>0</v>
      </c>
      <c r="U168" s="3">
        <v>0</v>
      </c>
      <c r="V168" s="1" t="s">
        <v>26</v>
      </c>
      <c r="W168" s="3">
        <v>2</v>
      </c>
      <c r="X168" s="3">
        <v>5</v>
      </c>
      <c r="Y168" s="3">
        <v>2</v>
      </c>
      <c r="Z168" s="3">
        <v>5</v>
      </c>
      <c r="AA168" s="3"/>
      <c r="AB168" s="1"/>
      <c r="AC168" s="1"/>
    </row>
    <row r="169" spans="1:27" ht="14.25" customHeight="1">
      <c r="A169" s="6" t="str">
        <f t="shared" si="2"/>
        <v>2</v>
      </c>
      <c r="B169" s="1" t="s">
        <v>607</v>
      </c>
      <c r="C169" s="1" t="s">
        <v>608</v>
      </c>
      <c r="D169" s="6">
        <v>720</v>
      </c>
      <c r="E169" s="6">
        <v>720</v>
      </c>
      <c r="F169" s="40" t="s">
        <v>881</v>
      </c>
      <c r="G169" s="39">
        <v>1122.6</v>
      </c>
      <c r="H169" s="39">
        <v>1</v>
      </c>
      <c r="I169" s="40" t="s">
        <v>604</v>
      </c>
      <c r="J169" s="40" t="s">
        <v>605</v>
      </c>
      <c r="K169" s="39">
        <v>228.2</v>
      </c>
      <c r="L169" s="39">
        <v>1.0999999999999943</v>
      </c>
      <c r="M169">
        <v>0.10000000000002274</v>
      </c>
      <c r="O169" s="60">
        <v>39762</v>
      </c>
      <c r="P169" t="s">
        <v>605</v>
      </c>
      <c r="Q169" t="s">
        <v>604</v>
      </c>
      <c r="S169" s="34">
        <v>2</v>
      </c>
      <c r="T169" s="3">
        <v>0</v>
      </c>
      <c r="U169" s="3">
        <v>0</v>
      </c>
      <c r="V169" s="1" t="s">
        <v>26</v>
      </c>
      <c r="W169" s="3">
        <v>0</v>
      </c>
      <c r="X169" s="3">
        <v>0</v>
      </c>
      <c r="Y169" s="3">
        <v>0</v>
      </c>
      <c r="Z169" s="3">
        <v>0</v>
      </c>
      <c r="AA169" s="3" t="s">
        <v>609</v>
      </c>
    </row>
    <row r="170" spans="1:29" ht="14.25" customHeight="1">
      <c r="A170" s="6" t="str">
        <f t="shared" si="2"/>
        <v>1</v>
      </c>
      <c r="B170" s="1" t="s">
        <v>419</v>
      </c>
      <c r="C170" s="1" t="s">
        <v>420</v>
      </c>
      <c r="D170" s="6">
        <v>721</v>
      </c>
      <c r="E170" s="6">
        <v>721</v>
      </c>
      <c r="F170" s="40" t="s">
        <v>881</v>
      </c>
      <c r="G170" s="39">
        <v>1123.6</v>
      </c>
      <c r="H170" s="39">
        <v>0.10000000000002274</v>
      </c>
      <c r="I170" s="40" t="s">
        <v>605</v>
      </c>
      <c r="J170" s="40" t="s">
        <v>606</v>
      </c>
      <c r="K170" s="39">
        <v>229.2</v>
      </c>
      <c r="L170" s="39">
        <v>0.09999999999999432</v>
      </c>
      <c r="M170" s="17"/>
      <c r="N170" s="1"/>
      <c r="O170" s="60">
        <v>39717</v>
      </c>
      <c r="P170" s="1"/>
      <c r="Q170" s="1"/>
      <c r="R170" s="1"/>
      <c r="S170" s="15">
        <v>19</v>
      </c>
      <c r="T170" s="3">
        <v>0</v>
      </c>
      <c r="U170" s="3">
        <v>0</v>
      </c>
      <c r="V170" s="1" t="s">
        <v>26</v>
      </c>
      <c r="W170" s="3">
        <v>2</v>
      </c>
      <c r="X170" s="3">
        <v>5</v>
      </c>
      <c r="Y170" s="3">
        <v>2</v>
      </c>
      <c r="Z170" s="3">
        <v>5</v>
      </c>
      <c r="AA170" s="3"/>
      <c r="AB170" s="1"/>
      <c r="AC170" s="1"/>
    </row>
    <row r="171" spans="1:27" ht="14.25" customHeight="1">
      <c r="A171" s="6" t="str">
        <f t="shared" si="2"/>
        <v>2</v>
      </c>
      <c r="B171" s="1" t="s">
        <v>607</v>
      </c>
      <c r="C171" s="1" t="s">
        <v>608</v>
      </c>
      <c r="D171" s="6">
        <v>721</v>
      </c>
      <c r="E171" s="6">
        <v>721</v>
      </c>
      <c r="F171" s="40" t="s">
        <v>881</v>
      </c>
      <c r="G171" s="39">
        <v>1123.6</v>
      </c>
      <c r="H171" s="39">
        <v>0.10000000000002274</v>
      </c>
      <c r="I171" s="40" t="s">
        <v>605</v>
      </c>
      <c r="J171" s="40" t="s">
        <v>606</v>
      </c>
      <c r="K171" s="39">
        <v>229.2</v>
      </c>
      <c r="L171" s="39">
        <v>0.09999999999999432</v>
      </c>
      <c r="M171">
        <v>0.2</v>
      </c>
      <c r="O171" s="60">
        <v>39762</v>
      </c>
      <c r="P171" t="s">
        <v>606</v>
      </c>
      <c r="Q171" t="s">
        <v>605</v>
      </c>
      <c r="S171" s="34">
        <v>0</v>
      </c>
      <c r="T171" s="3">
        <v>0</v>
      </c>
      <c r="U171" s="3">
        <v>0</v>
      </c>
      <c r="V171" s="1" t="s">
        <v>26</v>
      </c>
      <c r="W171" s="3">
        <v>0</v>
      </c>
      <c r="X171" s="3">
        <v>0</v>
      </c>
      <c r="Y171" s="3">
        <v>0</v>
      </c>
      <c r="Z171" s="3">
        <v>0</v>
      </c>
      <c r="AA171" s="3" t="s">
        <v>610</v>
      </c>
    </row>
    <row r="172" spans="1:29" ht="14.25" customHeight="1">
      <c r="A172" s="6" t="str">
        <f t="shared" si="2"/>
        <v>1</v>
      </c>
      <c r="B172" s="1" t="s">
        <v>75</v>
      </c>
      <c r="C172" s="1" t="s">
        <v>76</v>
      </c>
      <c r="D172" s="6">
        <v>722</v>
      </c>
      <c r="E172" s="6">
        <v>722</v>
      </c>
      <c r="F172" s="40" t="s">
        <v>881</v>
      </c>
      <c r="G172" s="39">
        <v>1123.7</v>
      </c>
      <c r="H172" s="39">
        <v>0.2</v>
      </c>
      <c r="I172" s="40" t="s">
        <v>606</v>
      </c>
      <c r="J172" s="40" t="s">
        <v>678</v>
      </c>
      <c r="K172" s="39">
        <v>229.3</v>
      </c>
      <c r="L172" s="39">
        <v>94.9</v>
      </c>
      <c r="M172" s="17">
        <v>0.2</v>
      </c>
      <c r="N172" s="1" t="s">
        <v>208</v>
      </c>
      <c r="O172" s="60">
        <v>39613</v>
      </c>
      <c r="P172" s="1" t="s">
        <v>210</v>
      </c>
      <c r="Q172" s="1" t="s">
        <v>212</v>
      </c>
      <c r="R172" s="1" t="s">
        <v>77</v>
      </c>
      <c r="S172" s="15">
        <v>0</v>
      </c>
      <c r="T172" s="3">
        <v>0</v>
      </c>
      <c r="U172" s="3">
        <v>0</v>
      </c>
      <c r="V172" s="1" t="s">
        <v>26</v>
      </c>
      <c r="W172" s="3">
        <v>0</v>
      </c>
      <c r="X172" s="3">
        <v>0</v>
      </c>
      <c r="Y172" s="3">
        <v>0</v>
      </c>
      <c r="Z172" s="3">
        <v>0</v>
      </c>
      <c r="AA172" s="3"/>
      <c r="AB172" s="1" t="s">
        <v>78</v>
      </c>
      <c r="AC172" s="1"/>
    </row>
    <row r="173" spans="1:29" ht="14.25" customHeight="1">
      <c r="A173" s="6" t="str">
        <f t="shared" si="2"/>
        <v>1</v>
      </c>
      <c r="B173" s="1" t="s">
        <v>75</v>
      </c>
      <c r="C173" s="1" t="s">
        <v>76</v>
      </c>
      <c r="D173" s="6">
        <v>723</v>
      </c>
      <c r="E173" s="6">
        <v>723</v>
      </c>
      <c r="F173" s="40" t="s">
        <v>882</v>
      </c>
      <c r="G173" s="39">
        <v>1123.9</v>
      </c>
      <c r="H173" s="39">
        <v>2.9</v>
      </c>
      <c r="I173" s="40" t="s">
        <v>678</v>
      </c>
      <c r="J173" s="40" t="s">
        <v>679</v>
      </c>
      <c r="K173" s="39">
        <v>0.2</v>
      </c>
      <c r="L173" s="39">
        <v>94.7</v>
      </c>
      <c r="M173" s="17">
        <v>2.9</v>
      </c>
      <c r="N173" s="1" t="s">
        <v>207</v>
      </c>
      <c r="O173" s="60">
        <v>39582</v>
      </c>
      <c r="P173" s="1" t="s">
        <v>210</v>
      </c>
      <c r="Q173" s="1" t="s">
        <v>211</v>
      </c>
      <c r="R173" s="1" t="s">
        <v>77</v>
      </c>
      <c r="S173" s="15">
        <v>192</v>
      </c>
      <c r="T173" s="3">
        <v>0</v>
      </c>
      <c r="U173" s="3">
        <v>0</v>
      </c>
      <c r="V173" s="1" t="s">
        <v>22</v>
      </c>
      <c r="W173" s="3">
        <v>1</v>
      </c>
      <c r="X173" s="3">
        <v>10</v>
      </c>
      <c r="Y173" s="3">
        <v>1</v>
      </c>
      <c r="Z173" s="3">
        <v>10</v>
      </c>
      <c r="AA173" s="3"/>
      <c r="AB173" s="1" t="s">
        <v>78</v>
      </c>
      <c r="AC173" s="1"/>
    </row>
    <row r="174" spans="1:29" ht="14.25" customHeight="1">
      <c r="A174" s="6" t="str">
        <f t="shared" si="2"/>
        <v>1</v>
      </c>
      <c r="B174" s="1" t="s">
        <v>75</v>
      </c>
      <c r="C174" s="1" t="s">
        <v>76</v>
      </c>
      <c r="D174" s="6">
        <v>724</v>
      </c>
      <c r="E174" s="6">
        <v>724</v>
      </c>
      <c r="F174" s="40" t="s">
        <v>882</v>
      </c>
      <c r="G174" s="39">
        <v>1126.8</v>
      </c>
      <c r="H174" s="39">
        <v>1.8</v>
      </c>
      <c r="I174" s="40" t="s">
        <v>679</v>
      </c>
      <c r="J174" s="40" t="s">
        <v>680</v>
      </c>
      <c r="K174" s="39">
        <v>3.1</v>
      </c>
      <c r="L174" s="39">
        <v>91.8</v>
      </c>
      <c r="M174" s="17">
        <v>1.8</v>
      </c>
      <c r="N174" s="1" t="s">
        <v>206</v>
      </c>
      <c r="O174" s="60">
        <v>39582</v>
      </c>
      <c r="P174" s="1" t="s">
        <v>74</v>
      </c>
      <c r="Q174" s="1" t="s">
        <v>209</v>
      </c>
      <c r="R174" s="1" t="s">
        <v>77</v>
      </c>
      <c r="S174" s="15">
        <v>35</v>
      </c>
      <c r="T174" s="3">
        <v>0</v>
      </c>
      <c r="U174" s="3">
        <v>0</v>
      </c>
      <c r="V174" s="1" t="s">
        <v>22</v>
      </c>
      <c r="W174" s="3">
        <v>0</v>
      </c>
      <c r="X174" s="3">
        <v>0</v>
      </c>
      <c r="Y174" s="3">
        <v>0</v>
      </c>
      <c r="Z174" s="3">
        <v>0</v>
      </c>
      <c r="AA174" s="3"/>
      <c r="AB174" s="1" t="s">
        <v>78</v>
      </c>
      <c r="AC174" s="1"/>
    </row>
    <row r="175" spans="1:29" ht="14.25" customHeight="1">
      <c r="A175" s="6" t="str">
        <f t="shared" si="2"/>
        <v>1</v>
      </c>
      <c r="B175" s="1" t="s">
        <v>197</v>
      </c>
      <c r="C175" s="1" t="s">
        <v>198</v>
      </c>
      <c r="D175" s="6">
        <v>725</v>
      </c>
      <c r="E175" s="6">
        <v>725</v>
      </c>
      <c r="F175" s="40" t="s">
        <v>882</v>
      </c>
      <c r="G175" s="39">
        <v>1128.6</v>
      </c>
      <c r="H175" s="39">
        <v>1</v>
      </c>
      <c r="I175" s="40" t="s">
        <v>680</v>
      </c>
      <c r="J175" s="40" t="s">
        <v>681</v>
      </c>
      <c r="K175" s="39">
        <v>4.9</v>
      </c>
      <c r="L175" s="39">
        <v>90</v>
      </c>
      <c r="M175" s="17">
        <v>1</v>
      </c>
      <c r="N175" s="1" t="s">
        <v>194</v>
      </c>
      <c r="O175" s="60">
        <v>39610</v>
      </c>
      <c r="P175" s="1" t="s">
        <v>203</v>
      </c>
      <c r="Q175" s="1" t="s">
        <v>74</v>
      </c>
      <c r="R175" s="1"/>
      <c r="S175" s="15">
        <v>27</v>
      </c>
      <c r="T175" s="3">
        <v>0</v>
      </c>
      <c r="U175" s="3">
        <v>0</v>
      </c>
      <c r="V175" s="1" t="s">
        <v>22</v>
      </c>
      <c r="W175" s="3">
        <v>0</v>
      </c>
      <c r="X175" s="3">
        <v>0</v>
      </c>
      <c r="Y175" s="3">
        <v>0</v>
      </c>
      <c r="Z175" s="3">
        <v>0</v>
      </c>
      <c r="AA175" s="3" t="s">
        <v>204</v>
      </c>
      <c r="AB175" s="1" t="s">
        <v>205</v>
      </c>
      <c r="AC175" s="1"/>
    </row>
    <row r="176" spans="1:29" ht="14.25" customHeight="1">
      <c r="A176" s="6" t="str">
        <f t="shared" si="2"/>
        <v>1</v>
      </c>
      <c r="B176" s="1" t="s">
        <v>197</v>
      </c>
      <c r="C176" s="1" t="s">
        <v>198</v>
      </c>
      <c r="D176" s="6">
        <v>726</v>
      </c>
      <c r="E176" s="6">
        <v>726</v>
      </c>
      <c r="F176" s="40" t="s">
        <v>882</v>
      </c>
      <c r="G176" s="39">
        <v>1129.6</v>
      </c>
      <c r="H176" s="39">
        <v>0.8</v>
      </c>
      <c r="I176" s="40" t="s">
        <v>681</v>
      </c>
      <c r="J176" s="40" t="s">
        <v>682</v>
      </c>
      <c r="K176" s="39">
        <v>5.9</v>
      </c>
      <c r="L176" s="39">
        <v>89</v>
      </c>
      <c r="M176" s="17">
        <v>0.8</v>
      </c>
      <c r="N176" s="1" t="s">
        <v>193</v>
      </c>
      <c r="O176" s="60">
        <v>39610</v>
      </c>
      <c r="P176" s="1" t="s">
        <v>201</v>
      </c>
      <c r="Q176" s="1" t="s">
        <v>196</v>
      </c>
      <c r="R176" s="1"/>
      <c r="S176" s="15">
        <v>7</v>
      </c>
      <c r="T176" s="3">
        <v>0</v>
      </c>
      <c r="U176" s="3">
        <v>0</v>
      </c>
      <c r="V176" s="1" t="s">
        <v>22</v>
      </c>
      <c r="W176" s="3">
        <v>0</v>
      </c>
      <c r="X176" s="3">
        <v>0</v>
      </c>
      <c r="Y176" s="3">
        <v>0</v>
      </c>
      <c r="Z176" s="3">
        <v>0</v>
      </c>
      <c r="AA176" s="3"/>
      <c r="AB176" s="1" t="s">
        <v>202</v>
      </c>
      <c r="AC176" s="1"/>
    </row>
    <row r="177" spans="1:29" ht="14.25" customHeight="1">
      <c r="A177" s="6" t="str">
        <f t="shared" si="2"/>
        <v>1</v>
      </c>
      <c r="B177" s="1" t="s">
        <v>197</v>
      </c>
      <c r="C177" s="1" t="s">
        <v>198</v>
      </c>
      <c r="D177" s="6">
        <v>727</v>
      </c>
      <c r="E177" s="6">
        <v>727</v>
      </c>
      <c r="F177" s="40" t="s">
        <v>882</v>
      </c>
      <c r="G177" s="39">
        <v>1130.4</v>
      </c>
      <c r="H177" s="39">
        <v>1.8</v>
      </c>
      <c r="I177" s="40" t="s">
        <v>682</v>
      </c>
      <c r="J177" s="40" t="s">
        <v>683</v>
      </c>
      <c r="K177" s="39">
        <v>6.7</v>
      </c>
      <c r="L177" s="39">
        <v>88.2</v>
      </c>
      <c r="M177" s="31">
        <v>3.1</v>
      </c>
      <c r="N177" s="1" t="s">
        <v>192</v>
      </c>
      <c r="O177" s="60">
        <v>39597</v>
      </c>
      <c r="P177" s="1" t="s">
        <v>195</v>
      </c>
      <c r="Q177" s="1" t="s">
        <v>196</v>
      </c>
      <c r="R177" s="1" t="s">
        <v>199</v>
      </c>
      <c r="S177" s="15">
        <v>7</v>
      </c>
      <c r="T177" s="3">
        <v>0</v>
      </c>
      <c r="U177" s="3">
        <v>0</v>
      </c>
      <c r="V177" s="1" t="s">
        <v>26</v>
      </c>
      <c r="W177" s="3">
        <v>2</v>
      </c>
      <c r="X177" s="3">
        <v>5</v>
      </c>
      <c r="Y177" s="3">
        <v>0</v>
      </c>
      <c r="Z177" s="3">
        <v>0</v>
      </c>
      <c r="AA177" s="3"/>
      <c r="AB177" s="1" t="s">
        <v>200</v>
      </c>
      <c r="AC177" s="1"/>
    </row>
    <row r="178" spans="1:29" ht="14.25" customHeight="1">
      <c r="A178" s="6" t="str">
        <f t="shared" si="2"/>
        <v>1</v>
      </c>
      <c r="B178" s="1" t="s">
        <v>197</v>
      </c>
      <c r="C178" s="1" t="s">
        <v>198</v>
      </c>
      <c r="D178" s="6">
        <v>728</v>
      </c>
      <c r="E178" s="6">
        <v>728</v>
      </c>
      <c r="F178" s="40" t="s">
        <v>882</v>
      </c>
      <c r="G178" s="39">
        <v>1132.2</v>
      </c>
      <c r="H178" s="39">
        <v>1.3</v>
      </c>
      <c r="I178" s="40" t="s">
        <v>683</v>
      </c>
      <c r="J178" s="40" t="s">
        <v>195</v>
      </c>
      <c r="K178" s="39">
        <v>8.5</v>
      </c>
      <c r="L178" s="39">
        <v>86.4</v>
      </c>
      <c r="M178" s="31"/>
      <c r="N178" s="1"/>
      <c r="O178" s="60">
        <v>39597</v>
      </c>
      <c r="P178" s="1"/>
      <c r="Q178" s="1"/>
      <c r="R178" s="1" t="s">
        <v>199</v>
      </c>
      <c r="S178" s="15">
        <v>6</v>
      </c>
      <c r="T178" s="3">
        <v>0</v>
      </c>
      <c r="U178" s="3">
        <v>0</v>
      </c>
      <c r="V178" s="1" t="s">
        <v>26</v>
      </c>
      <c r="W178" s="3">
        <v>2</v>
      </c>
      <c r="X178" s="3">
        <v>5</v>
      </c>
      <c r="Y178" s="3">
        <v>0</v>
      </c>
      <c r="Z178" s="3">
        <v>0</v>
      </c>
      <c r="AA178" s="3"/>
      <c r="AB178" s="1"/>
      <c r="AC178" s="1"/>
    </row>
    <row r="179" spans="1:27" ht="14.25" customHeight="1">
      <c r="A179" s="6" t="str">
        <f t="shared" si="2"/>
        <v>1</v>
      </c>
      <c r="B179" t="s">
        <v>854</v>
      </c>
      <c r="C179" t="s">
        <v>853</v>
      </c>
      <c r="D179" s="6">
        <v>729</v>
      </c>
      <c r="E179" s="6">
        <v>729</v>
      </c>
      <c r="F179" s="40" t="s">
        <v>882</v>
      </c>
      <c r="G179" s="70">
        <v>1133.5</v>
      </c>
      <c r="H179" s="70">
        <v>0.1999999999999993</v>
      </c>
      <c r="I179" s="70" t="s">
        <v>195</v>
      </c>
      <c r="J179" s="70" t="s">
        <v>861</v>
      </c>
      <c r="K179" s="70">
        <v>9.8</v>
      </c>
      <c r="L179" s="70">
        <v>85.1</v>
      </c>
      <c r="M179">
        <v>0.1999999999999993</v>
      </c>
      <c r="N179" s="64">
        <v>35</v>
      </c>
      <c r="O179" s="73">
        <v>39742</v>
      </c>
      <c r="P179" t="s">
        <v>195</v>
      </c>
      <c r="Q179" t="s">
        <v>862</v>
      </c>
      <c r="S179" s="15">
        <v>0</v>
      </c>
      <c r="T179" s="3">
        <v>0</v>
      </c>
      <c r="U179" s="3">
        <v>0</v>
      </c>
      <c r="V179" s="1" t="s">
        <v>855</v>
      </c>
      <c r="W179" s="3">
        <v>0</v>
      </c>
      <c r="X179" s="3">
        <v>0</v>
      </c>
      <c r="Y179" s="3">
        <v>0</v>
      </c>
      <c r="Z179" s="3">
        <v>0</v>
      </c>
      <c r="AA179" s="27" t="s">
        <v>844</v>
      </c>
    </row>
    <row r="180" spans="1:27" ht="14.25" customHeight="1">
      <c r="A180" s="6" t="str">
        <f t="shared" si="2"/>
        <v>1</v>
      </c>
      <c r="B180" t="s">
        <v>854</v>
      </c>
      <c r="C180" t="s">
        <v>853</v>
      </c>
      <c r="D180" s="6">
        <v>730</v>
      </c>
      <c r="E180" s="6">
        <v>730</v>
      </c>
      <c r="F180" s="40" t="s">
        <v>882</v>
      </c>
      <c r="G180" s="70">
        <v>1133.7</v>
      </c>
      <c r="H180" s="70">
        <v>4.7</v>
      </c>
      <c r="I180" s="70" t="s">
        <v>861</v>
      </c>
      <c r="J180" s="70" t="s">
        <v>863</v>
      </c>
      <c r="K180" s="70">
        <v>10</v>
      </c>
      <c r="L180" s="70">
        <v>84.9</v>
      </c>
      <c r="M180">
        <v>6.4</v>
      </c>
      <c r="N180" s="64">
        <v>35</v>
      </c>
      <c r="O180" s="73">
        <v>39742</v>
      </c>
      <c r="P180" t="s">
        <v>861</v>
      </c>
      <c r="Q180" t="s">
        <v>860</v>
      </c>
      <c r="S180" s="15">
        <v>34</v>
      </c>
      <c r="T180" s="3">
        <v>0</v>
      </c>
      <c r="U180" s="3">
        <v>0</v>
      </c>
      <c r="V180" s="1" t="s">
        <v>855</v>
      </c>
      <c r="W180" s="3">
        <v>0</v>
      </c>
      <c r="X180" s="3">
        <v>0</v>
      </c>
      <c r="Y180" s="3">
        <v>0</v>
      </c>
      <c r="Z180" s="3">
        <v>0</v>
      </c>
      <c r="AA180" s="27" t="s">
        <v>859</v>
      </c>
    </row>
    <row r="181" spans="1:27" ht="14.25" customHeight="1">
      <c r="A181" s="6" t="str">
        <f t="shared" si="2"/>
        <v>1</v>
      </c>
      <c r="B181" t="s">
        <v>854</v>
      </c>
      <c r="C181" t="s">
        <v>853</v>
      </c>
      <c r="D181" s="6">
        <v>731</v>
      </c>
      <c r="E181" s="6">
        <v>731</v>
      </c>
      <c r="F181" s="40" t="s">
        <v>882</v>
      </c>
      <c r="G181" s="70">
        <v>1138.4</v>
      </c>
      <c r="H181" s="70">
        <v>0.7000000000000011</v>
      </c>
      <c r="I181" s="70" t="s">
        <v>863</v>
      </c>
      <c r="J181" s="70" t="s">
        <v>864</v>
      </c>
      <c r="K181" s="70">
        <v>14.7</v>
      </c>
      <c r="L181" s="70">
        <v>80.2</v>
      </c>
      <c r="M181"/>
      <c r="N181" s="64"/>
      <c r="O181" s="73">
        <v>39742</v>
      </c>
      <c r="S181" s="15">
        <v>34</v>
      </c>
      <c r="T181" s="3">
        <v>0</v>
      </c>
      <c r="U181" s="3">
        <v>0</v>
      </c>
      <c r="V181" s="1" t="s">
        <v>855</v>
      </c>
      <c r="W181" s="3">
        <v>0</v>
      </c>
      <c r="X181" s="3">
        <v>0</v>
      </c>
      <c r="Y181" s="3">
        <v>0</v>
      </c>
      <c r="Z181" s="3">
        <v>0</v>
      </c>
      <c r="AA181" s="27"/>
    </row>
    <row r="182" spans="1:27" ht="14.25" customHeight="1">
      <c r="A182" s="6" t="str">
        <f t="shared" si="2"/>
        <v>1</v>
      </c>
      <c r="B182" t="s">
        <v>854</v>
      </c>
      <c r="C182" t="s">
        <v>853</v>
      </c>
      <c r="D182" s="6">
        <v>732</v>
      </c>
      <c r="E182" s="6">
        <v>732</v>
      </c>
      <c r="F182" s="40" t="s">
        <v>882</v>
      </c>
      <c r="G182" s="70">
        <v>1139.1</v>
      </c>
      <c r="H182" s="70">
        <v>0.9999999999999982</v>
      </c>
      <c r="I182" s="70" t="s">
        <v>864</v>
      </c>
      <c r="J182" s="70" t="s">
        <v>860</v>
      </c>
      <c r="K182" s="70">
        <v>15.4</v>
      </c>
      <c r="L182" s="70">
        <v>79.5</v>
      </c>
      <c r="M182"/>
      <c r="N182" s="64"/>
      <c r="O182" s="73">
        <v>39742</v>
      </c>
      <c r="S182" s="15">
        <v>34</v>
      </c>
      <c r="T182" s="3">
        <v>0</v>
      </c>
      <c r="U182" s="3">
        <v>0</v>
      </c>
      <c r="V182" s="1" t="s">
        <v>855</v>
      </c>
      <c r="W182" s="3">
        <v>0</v>
      </c>
      <c r="X182" s="3">
        <v>0</v>
      </c>
      <c r="Y182" s="3">
        <v>0</v>
      </c>
      <c r="Z182" s="3">
        <v>0</v>
      </c>
      <c r="AA182" s="27"/>
    </row>
    <row r="183" spans="1:27" ht="14.25" customHeight="1">
      <c r="A183" s="6" t="str">
        <f t="shared" si="2"/>
        <v>1</v>
      </c>
      <c r="B183" t="s">
        <v>854</v>
      </c>
      <c r="C183" t="s">
        <v>853</v>
      </c>
      <c r="D183" s="6">
        <v>733</v>
      </c>
      <c r="E183" s="6">
        <v>733</v>
      </c>
      <c r="F183" s="40" t="s">
        <v>882</v>
      </c>
      <c r="G183" s="70">
        <v>1140.1</v>
      </c>
      <c r="H183" s="70">
        <v>1.6</v>
      </c>
      <c r="I183" s="70" t="s">
        <v>860</v>
      </c>
      <c r="J183" s="70" t="s">
        <v>865</v>
      </c>
      <c r="K183" s="70">
        <v>16.4</v>
      </c>
      <c r="L183" s="70">
        <v>78.5</v>
      </c>
      <c r="M183">
        <v>2.2</v>
      </c>
      <c r="N183" s="64">
        <v>34</v>
      </c>
      <c r="O183" s="73">
        <v>39742</v>
      </c>
      <c r="P183" t="s">
        <v>858</v>
      </c>
      <c r="Q183" t="s">
        <v>857</v>
      </c>
      <c r="S183" s="15">
        <v>11</v>
      </c>
      <c r="T183" s="3">
        <v>0</v>
      </c>
      <c r="U183" s="3">
        <v>0</v>
      </c>
      <c r="V183" s="1" t="s">
        <v>855</v>
      </c>
      <c r="W183" s="3">
        <v>0</v>
      </c>
      <c r="X183" s="3">
        <v>0</v>
      </c>
      <c r="Y183" s="3">
        <v>0</v>
      </c>
      <c r="Z183" s="3">
        <v>0</v>
      </c>
      <c r="AA183" s="27" t="s">
        <v>844</v>
      </c>
    </row>
    <row r="184" spans="1:27" ht="14.25" customHeight="1">
      <c r="A184" s="6" t="str">
        <f t="shared" si="2"/>
        <v>1</v>
      </c>
      <c r="B184" t="s">
        <v>854</v>
      </c>
      <c r="C184" t="s">
        <v>853</v>
      </c>
      <c r="D184" s="6">
        <v>734</v>
      </c>
      <c r="E184" s="6">
        <v>734</v>
      </c>
      <c r="F184" s="40" t="s">
        <v>882</v>
      </c>
      <c r="G184" s="70">
        <v>1141.7</v>
      </c>
      <c r="H184" s="70">
        <v>0.6000000000000014</v>
      </c>
      <c r="I184" s="70" t="s">
        <v>865</v>
      </c>
      <c r="J184" s="70" t="s">
        <v>866</v>
      </c>
      <c r="K184" s="70">
        <v>18</v>
      </c>
      <c r="L184" s="70">
        <v>76.9</v>
      </c>
      <c r="M184"/>
      <c r="N184" s="64"/>
      <c r="O184" s="73">
        <v>39742</v>
      </c>
      <c r="S184" s="15">
        <v>11</v>
      </c>
      <c r="T184" s="3">
        <v>0</v>
      </c>
      <c r="U184" s="3">
        <v>0</v>
      </c>
      <c r="V184" s="1" t="s">
        <v>855</v>
      </c>
      <c r="W184" s="3">
        <v>0</v>
      </c>
      <c r="X184" s="3">
        <v>0</v>
      </c>
      <c r="Y184" s="3">
        <v>0</v>
      </c>
      <c r="Z184" s="3">
        <v>0</v>
      </c>
      <c r="AA184" s="27"/>
    </row>
    <row r="185" spans="1:27" ht="14.25" customHeight="1">
      <c r="A185" s="6" t="str">
        <f t="shared" si="2"/>
        <v>1</v>
      </c>
      <c r="B185" t="s">
        <v>854</v>
      </c>
      <c r="C185" t="s">
        <v>853</v>
      </c>
      <c r="D185" s="6">
        <v>735</v>
      </c>
      <c r="E185" s="6">
        <v>735</v>
      </c>
      <c r="F185" s="40" t="s">
        <v>882</v>
      </c>
      <c r="G185" s="70">
        <v>1142.3</v>
      </c>
      <c r="H185" s="70">
        <v>0.7999999999999972</v>
      </c>
      <c r="I185" s="70" t="s">
        <v>866</v>
      </c>
      <c r="J185" s="70" t="s">
        <v>867</v>
      </c>
      <c r="K185" s="70">
        <v>18.6</v>
      </c>
      <c r="L185" s="70">
        <v>76.3</v>
      </c>
      <c r="M185">
        <v>4.9</v>
      </c>
      <c r="N185" s="64">
        <v>34</v>
      </c>
      <c r="O185" s="73">
        <v>39719</v>
      </c>
      <c r="P185" t="s">
        <v>857</v>
      </c>
      <c r="Q185" t="s">
        <v>856</v>
      </c>
      <c r="S185" s="15">
        <v>6</v>
      </c>
      <c r="T185" s="3">
        <v>0</v>
      </c>
      <c r="U185" s="3">
        <v>0</v>
      </c>
      <c r="V185" s="1" t="s">
        <v>855</v>
      </c>
      <c r="W185" s="3">
        <v>0</v>
      </c>
      <c r="X185" s="3">
        <v>0</v>
      </c>
      <c r="Y185" s="3">
        <v>0</v>
      </c>
      <c r="Z185" s="3">
        <v>0</v>
      </c>
      <c r="AA185" s="27" t="s">
        <v>844</v>
      </c>
    </row>
    <row r="186" spans="1:27" ht="14.25" customHeight="1">
      <c r="A186" s="6" t="str">
        <f t="shared" si="2"/>
        <v>1</v>
      </c>
      <c r="B186" t="s">
        <v>854</v>
      </c>
      <c r="C186" t="s">
        <v>853</v>
      </c>
      <c r="D186" s="6">
        <v>736</v>
      </c>
      <c r="E186" s="6">
        <v>736</v>
      </c>
      <c r="F186" s="40" t="s">
        <v>882</v>
      </c>
      <c r="G186" s="70">
        <v>1143.1</v>
      </c>
      <c r="H186" s="70">
        <v>2.1</v>
      </c>
      <c r="I186" s="70" t="s">
        <v>867</v>
      </c>
      <c r="J186" s="70" t="s">
        <v>868</v>
      </c>
      <c r="K186" s="70">
        <v>19.4</v>
      </c>
      <c r="L186" s="70">
        <v>75.5</v>
      </c>
      <c r="M186"/>
      <c r="N186" s="64"/>
      <c r="O186" s="73">
        <v>39742</v>
      </c>
      <c r="S186" s="15">
        <v>7</v>
      </c>
      <c r="T186" s="3">
        <v>0</v>
      </c>
      <c r="U186" s="3">
        <v>0</v>
      </c>
      <c r="V186" s="1" t="s">
        <v>855</v>
      </c>
      <c r="W186" s="3">
        <v>0</v>
      </c>
      <c r="X186" s="3">
        <v>0</v>
      </c>
      <c r="Y186" s="3">
        <v>0</v>
      </c>
      <c r="Z186" s="3">
        <v>0</v>
      </c>
      <c r="AA186" s="27"/>
    </row>
    <row r="187" spans="1:27" ht="14.25" customHeight="1">
      <c r="A187" s="6" t="str">
        <f t="shared" si="2"/>
        <v>1</v>
      </c>
      <c r="B187" t="s">
        <v>854</v>
      </c>
      <c r="C187" t="s">
        <v>853</v>
      </c>
      <c r="D187" s="6">
        <v>737</v>
      </c>
      <c r="E187" s="6">
        <v>737</v>
      </c>
      <c r="F187" s="40" t="s">
        <v>882</v>
      </c>
      <c r="G187" s="70">
        <v>1145.2</v>
      </c>
      <c r="H187" s="70">
        <v>0.3999999999999986</v>
      </c>
      <c r="I187" s="70" t="s">
        <v>868</v>
      </c>
      <c r="J187" s="70" t="s">
        <v>869</v>
      </c>
      <c r="K187" s="70">
        <v>21.5</v>
      </c>
      <c r="L187" s="70">
        <v>73.4</v>
      </c>
      <c r="M187"/>
      <c r="N187" s="64"/>
      <c r="O187" s="73">
        <v>39742</v>
      </c>
      <c r="S187" s="15">
        <v>6</v>
      </c>
      <c r="T187" s="3">
        <v>0</v>
      </c>
      <c r="U187" s="3">
        <v>0</v>
      </c>
      <c r="V187" s="1" t="s">
        <v>855</v>
      </c>
      <c r="W187" s="3">
        <v>0</v>
      </c>
      <c r="X187" s="3">
        <v>0</v>
      </c>
      <c r="Y187" s="3">
        <v>0</v>
      </c>
      <c r="Z187" s="3">
        <v>0</v>
      </c>
      <c r="AA187" s="27"/>
    </row>
    <row r="188" spans="1:27" ht="14.25" customHeight="1">
      <c r="A188" s="6" t="str">
        <f t="shared" si="2"/>
        <v>1</v>
      </c>
      <c r="B188" t="s">
        <v>854</v>
      </c>
      <c r="C188" t="s">
        <v>853</v>
      </c>
      <c r="D188" s="6">
        <v>738</v>
      </c>
      <c r="E188" s="6">
        <v>738</v>
      </c>
      <c r="F188" s="40" t="s">
        <v>882</v>
      </c>
      <c r="G188" s="70">
        <v>1145.6</v>
      </c>
      <c r="H188" s="70">
        <v>0.20000000000000284</v>
      </c>
      <c r="I188" s="70" t="s">
        <v>869</v>
      </c>
      <c r="J188" s="70" t="s">
        <v>870</v>
      </c>
      <c r="K188" s="70">
        <v>21.9</v>
      </c>
      <c r="L188" s="70">
        <v>73</v>
      </c>
      <c r="M188"/>
      <c r="N188" s="64"/>
      <c r="O188" s="73">
        <v>39742</v>
      </c>
      <c r="S188" s="15">
        <v>6</v>
      </c>
      <c r="T188" s="3">
        <v>0</v>
      </c>
      <c r="U188" s="3">
        <v>0</v>
      </c>
      <c r="V188" s="1" t="s">
        <v>855</v>
      </c>
      <c r="W188" s="3">
        <v>0</v>
      </c>
      <c r="X188" s="3">
        <v>0</v>
      </c>
      <c r="Y188" s="3">
        <v>0</v>
      </c>
      <c r="Z188" s="3">
        <v>0</v>
      </c>
      <c r="AA188" s="27"/>
    </row>
    <row r="189" spans="1:27" ht="14.25" customHeight="1">
      <c r="A189" s="6" t="str">
        <f t="shared" si="2"/>
        <v>1</v>
      </c>
      <c r="B189" t="s">
        <v>854</v>
      </c>
      <c r="C189" t="s">
        <v>853</v>
      </c>
      <c r="D189" s="6">
        <v>739</v>
      </c>
      <c r="E189" s="6">
        <v>739</v>
      </c>
      <c r="F189" s="40" t="s">
        <v>882</v>
      </c>
      <c r="G189" s="70">
        <v>1145.8</v>
      </c>
      <c r="H189" s="70">
        <v>1.4</v>
      </c>
      <c r="I189" s="70" t="s">
        <v>870</v>
      </c>
      <c r="J189" s="70" t="s">
        <v>871</v>
      </c>
      <c r="K189" s="70">
        <v>22.1</v>
      </c>
      <c r="L189" s="70">
        <v>72.8</v>
      </c>
      <c r="M189"/>
      <c r="N189" s="64"/>
      <c r="O189" s="73">
        <v>39742</v>
      </c>
      <c r="S189" s="15">
        <v>7</v>
      </c>
      <c r="T189" s="3">
        <v>0</v>
      </c>
      <c r="U189" s="3">
        <v>0</v>
      </c>
      <c r="V189" s="1" t="s">
        <v>855</v>
      </c>
      <c r="W189" s="3">
        <v>0</v>
      </c>
      <c r="X189" s="3">
        <v>0</v>
      </c>
      <c r="Y189" s="3">
        <v>0</v>
      </c>
      <c r="Z189" s="3">
        <v>0</v>
      </c>
      <c r="AA189" s="27"/>
    </row>
    <row r="190" spans="1:27" ht="14.25" customHeight="1">
      <c r="A190" s="6" t="str">
        <f t="shared" si="2"/>
        <v>1</v>
      </c>
      <c r="B190" t="s">
        <v>854</v>
      </c>
      <c r="C190" t="s">
        <v>853</v>
      </c>
      <c r="D190" s="6">
        <v>740</v>
      </c>
      <c r="E190" s="6">
        <v>741</v>
      </c>
      <c r="F190" s="40" t="s">
        <v>882</v>
      </c>
      <c r="G190" s="70">
        <v>1147.2</v>
      </c>
      <c r="H190" s="70">
        <v>0.1999999999999993</v>
      </c>
      <c r="I190" s="70" t="s">
        <v>871</v>
      </c>
      <c r="J190" s="70" t="s">
        <v>684</v>
      </c>
      <c r="K190" s="70">
        <v>23.5</v>
      </c>
      <c r="L190" s="70">
        <v>71.4</v>
      </c>
      <c r="M190">
        <v>1</v>
      </c>
      <c r="N190" s="64">
        <v>33</v>
      </c>
      <c r="O190" s="73">
        <v>39742</v>
      </c>
      <c r="P190" t="s">
        <v>856</v>
      </c>
      <c r="Q190" t="s">
        <v>170</v>
      </c>
      <c r="S190" s="15">
        <v>1</v>
      </c>
      <c r="T190" s="3">
        <v>0</v>
      </c>
      <c r="U190" s="3">
        <v>0</v>
      </c>
      <c r="V190" s="1" t="s">
        <v>855</v>
      </c>
      <c r="W190" s="3">
        <v>0</v>
      </c>
      <c r="X190" s="3">
        <v>0</v>
      </c>
      <c r="Y190" s="3">
        <v>0</v>
      </c>
      <c r="Z190" s="3">
        <v>0</v>
      </c>
      <c r="AA190" s="27" t="s">
        <v>844</v>
      </c>
    </row>
    <row r="191" spans="1:29" ht="14.25" customHeight="1">
      <c r="A191" s="6" t="str">
        <f t="shared" si="2"/>
        <v>1</v>
      </c>
      <c r="B191" s="1" t="s">
        <v>163</v>
      </c>
      <c r="C191" s="1" t="s">
        <v>164</v>
      </c>
      <c r="D191" s="6">
        <v>741</v>
      </c>
      <c r="E191" s="6">
        <v>741</v>
      </c>
      <c r="F191" s="40" t="s">
        <v>882</v>
      </c>
      <c r="G191" s="70">
        <v>1147.4</v>
      </c>
      <c r="H191" s="70">
        <v>0.8000000000000007</v>
      </c>
      <c r="I191" s="70" t="s">
        <v>684</v>
      </c>
      <c r="J191" s="70" t="s">
        <v>170</v>
      </c>
      <c r="K191" s="70">
        <v>23.7</v>
      </c>
      <c r="L191" s="70">
        <v>71.2</v>
      </c>
      <c r="M191" s="17">
        <v>0.8000000000000007</v>
      </c>
      <c r="N191" s="1" t="s">
        <v>160</v>
      </c>
      <c r="O191" s="60">
        <v>39630</v>
      </c>
      <c r="P191" s="1" t="s">
        <v>170</v>
      </c>
      <c r="Q191" s="1" t="s">
        <v>171</v>
      </c>
      <c r="R191" s="1" t="s">
        <v>39</v>
      </c>
      <c r="S191" s="15">
        <v>9</v>
      </c>
      <c r="T191" s="3">
        <v>0</v>
      </c>
      <c r="U191" s="3">
        <v>0</v>
      </c>
      <c r="V191" s="1" t="s">
        <v>26</v>
      </c>
      <c r="W191" s="3">
        <v>0</v>
      </c>
      <c r="X191" s="3">
        <v>0</v>
      </c>
      <c r="Y191" s="3">
        <v>0</v>
      </c>
      <c r="Z191" s="3">
        <v>0</v>
      </c>
      <c r="AA191" s="3"/>
      <c r="AB191" s="1" t="s">
        <v>173</v>
      </c>
      <c r="AC191" s="1"/>
    </row>
    <row r="192" spans="1:29" ht="14.25" customHeight="1">
      <c r="A192" s="6" t="str">
        <f t="shared" si="2"/>
        <v>1</v>
      </c>
      <c r="B192" s="1" t="s">
        <v>163</v>
      </c>
      <c r="C192" s="1" t="s">
        <v>164</v>
      </c>
      <c r="D192" s="6">
        <v>742</v>
      </c>
      <c r="E192" s="6">
        <v>742</v>
      </c>
      <c r="F192" s="40" t="s">
        <v>882</v>
      </c>
      <c r="G192" s="39">
        <v>1148.2</v>
      </c>
      <c r="H192" s="39">
        <v>1</v>
      </c>
      <c r="I192" s="40" t="s">
        <v>170</v>
      </c>
      <c r="J192" s="40" t="s">
        <v>685</v>
      </c>
      <c r="K192" s="39">
        <v>24.5</v>
      </c>
      <c r="L192" s="39">
        <v>70.4</v>
      </c>
      <c r="M192" s="17">
        <v>1</v>
      </c>
      <c r="N192" s="1" t="s">
        <v>159</v>
      </c>
      <c r="O192" s="60">
        <v>39630</v>
      </c>
      <c r="P192" s="1" t="s">
        <v>166</v>
      </c>
      <c r="Q192" s="1" t="s">
        <v>170</v>
      </c>
      <c r="R192" s="1" t="s">
        <v>39</v>
      </c>
      <c r="S192" s="15">
        <v>104</v>
      </c>
      <c r="T192" s="3">
        <v>0</v>
      </c>
      <c r="U192" s="3">
        <v>0</v>
      </c>
      <c r="V192" s="1" t="s">
        <v>26</v>
      </c>
      <c r="W192" s="3">
        <v>0</v>
      </c>
      <c r="X192" s="3">
        <v>0</v>
      </c>
      <c r="Y192" s="3">
        <v>0</v>
      </c>
      <c r="Z192" s="3">
        <v>0</v>
      </c>
      <c r="AA192" s="3"/>
      <c r="AB192" s="1" t="s">
        <v>172</v>
      </c>
      <c r="AC192" s="1"/>
    </row>
    <row r="193" spans="1:27" ht="14.25" customHeight="1">
      <c r="A193" s="6" t="str">
        <f t="shared" si="2"/>
        <v>2</v>
      </c>
      <c r="B193" t="s">
        <v>854</v>
      </c>
      <c r="C193" t="s">
        <v>853</v>
      </c>
      <c r="D193" s="6">
        <v>742</v>
      </c>
      <c r="E193" s="6">
        <v>742</v>
      </c>
      <c r="F193" s="40" t="s">
        <v>882</v>
      </c>
      <c r="G193" s="39">
        <v>1148.2</v>
      </c>
      <c r="H193" s="39">
        <v>1</v>
      </c>
      <c r="I193" s="40" t="s">
        <v>170</v>
      </c>
      <c r="J193" s="40" t="s">
        <v>685</v>
      </c>
      <c r="K193" s="39">
        <v>24.5</v>
      </c>
      <c r="L193" s="39">
        <v>70.4</v>
      </c>
      <c r="M193">
        <v>1</v>
      </c>
      <c r="N193" s="63">
        <v>33</v>
      </c>
      <c r="O193" s="73">
        <v>39742</v>
      </c>
      <c r="P193" t="s">
        <v>170</v>
      </c>
      <c r="Q193" t="s">
        <v>685</v>
      </c>
      <c r="S193" s="15">
        <v>12</v>
      </c>
      <c r="T193" s="3">
        <v>0</v>
      </c>
      <c r="U193" s="3">
        <v>0</v>
      </c>
      <c r="V193" s="1" t="s">
        <v>26</v>
      </c>
      <c r="W193" s="3">
        <v>0</v>
      </c>
      <c r="X193" s="3">
        <v>0</v>
      </c>
      <c r="Y193" s="3">
        <v>0</v>
      </c>
      <c r="Z193" s="3">
        <v>0</v>
      </c>
      <c r="AA193" s="27"/>
    </row>
    <row r="194" spans="1:29" ht="14.25" customHeight="1">
      <c r="A194" s="6" t="str">
        <f aca="true" t="shared" si="3" ref="A194:A257">IF(D194=D193,"2","1")</f>
        <v>1</v>
      </c>
      <c r="B194" s="1" t="s">
        <v>163</v>
      </c>
      <c r="C194" s="1" t="s">
        <v>164</v>
      </c>
      <c r="D194" s="6">
        <v>743</v>
      </c>
      <c r="E194" s="6">
        <v>743</v>
      </c>
      <c r="F194" s="40" t="s">
        <v>882</v>
      </c>
      <c r="G194" s="39">
        <v>1149.2</v>
      </c>
      <c r="H194" s="39">
        <v>1.6</v>
      </c>
      <c r="I194" s="40" t="s">
        <v>685</v>
      </c>
      <c r="J194" s="40" t="s">
        <v>686</v>
      </c>
      <c r="K194" s="39">
        <v>25.5</v>
      </c>
      <c r="L194" s="39">
        <v>69.4</v>
      </c>
      <c r="M194" s="17">
        <v>5</v>
      </c>
      <c r="N194" s="1" t="s">
        <v>158</v>
      </c>
      <c r="O194" s="60">
        <v>39630</v>
      </c>
      <c r="P194" s="1" t="s">
        <v>162</v>
      </c>
      <c r="Q194" s="1" t="s">
        <v>166</v>
      </c>
      <c r="R194" s="1" t="s">
        <v>39</v>
      </c>
      <c r="S194" s="15">
        <v>304</v>
      </c>
      <c r="T194" s="3">
        <v>0</v>
      </c>
      <c r="U194" s="3">
        <v>0</v>
      </c>
      <c r="V194" s="1" t="s">
        <v>26</v>
      </c>
      <c r="W194" s="3">
        <v>0</v>
      </c>
      <c r="X194" s="3">
        <v>0</v>
      </c>
      <c r="Y194" s="3">
        <v>0</v>
      </c>
      <c r="Z194" s="3">
        <v>0</v>
      </c>
      <c r="AA194" s="3" t="s">
        <v>167</v>
      </c>
      <c r="AB194" s="1" t="s">
        <v>169</v>
      </c>
      <c r="AC194" s="1"/>
    </row>
    <row r="195" spans="1:29" ht="14.25" customHeight="1">
      <c r="A195" s="6" t="str">
        <f t="shared" si="3"/>
        <v>1</v>
      </c>
      <c r="B195" s="1" t="s">
        <v>163</v>
      </c>
      <c r="C195" s="1" t="s">
        <v>164</v>
      </c>
      <c r="D195" s="6">
        <v>744</v>
      </c>
      <c r="E195" s="6">
        <v>744</v>
      </c>
      <c r="F195" s="40" t="s">
        <v>882</v>
      </c>
      <c r="G195" s="39">
        <v>1150.8</v>
      </c>
      <c r="H195" s="39">
        <v>0.1999999999999993</v>
      </c>
      <c r="I195" s="40" t="s">
        <v>686</v>
      </c>
      <c r="J195" s="40" t="s">
        <v>687</v>
      </c>
      <c r="K195" s="39">
        <v>27.1</v>
      </c>
      <c r="L195" s="39">
        <v>67.8</v>
      </c>
      <c r="M195" s="17"/>
      <c r="N195" s="1"/>
      <c r="O195" s="60">
        <v>39630</v>
      </c>
      <c r="P195" s="1"/>
      <c r="Q195" s="1"/>
      <c r="R195" s="1"/>
      <c r="S195" s="15">
        <v>75</v>
      </c>
      <c r="T195" s="3">
        <v>0</v>
      </c>
      <c r="U195" s="3">
        <v>0</v>
      </c>
      <c r="V195" s="1" t="s">
        <v>26</v>
      </c>
      <c r="W195" s="3">
        <v>0</v>
      </c>
      <c r="X195" s="3">
        <v>0</v>
      </c>
      <c r="Y195" s="3">
        <v>0</v>
      </c>
      <c r="Z195" s="3">
        <v>0</v>
      </c>
      <c r="AA195" s="3"/>
      <c r="AB195" s="1"/>
      <c r="AC195" s="1"/>
    </row>
    <row r="196" spans="1:29" ht="14.25" customHeight="1">
      <c r="A196" s="6" t="str">
        <f t="shared" si="3"/>
        <v>1</v>
      </c>
      <c r="B196" s="1" t="s">
        <v>163</v>
      </c>
      <c r="C196" s="1" t="s">
        <v>164</v>
      </c>
      <c r="D196" s="6">
        <v>745</v>
      </c>
      <c r="E196" s="6">
        <v>745</v>
      </c>
      <c r="F196" s="40" t="s">
        <v>882</v>
      </c>
      <c r="G196" s="39">
        <v>1151</v>
      </c>
      <c r="H196" s="39">
        <v>0.5999999999999979</v>
      </c>
      <c r="I196" s="40" t="s">
        <v>687</v>
      </c>
      <c r="J196" s="40" t="s">
        <v>688</v>
      </c>
      <c r="K196" s="39">
        <v>27.3</v>
      </c>
      <c r="L196" s="39">
        <v>67.6</v>
      </c>
      <c r="M196" s="17"/>
      <c r="N196" s="1"/>
      <c r="O196" s="60">
        <v>39630</v>
      </c>
      <c r="P196" s="1"/>
      <c r="Q196" s="1"/>
      <c r="R196" s="1"/>
      <c r="S196" s="15">
        <v>64</v>
      </c>
      <c r="T196" s="3">
        <v>0</v>
      </c>
      <c r="U196" s="3">
        <v>0</v>
      </c>
      <c r="V196" s="1" t="s">
        <v>26</v>
      </c>
      <c r="W196" s="3">
        <v>0</v>
      </c>
      <c r="X196" s="3">
        <v>0</v>
      </c>
      <c r="Y196" s="3">
        <v>0</v>
      </c>
      <c r="Z196" s="3">
        <v>0</v>
      </c>
      <c r="AA196" s="3"/>
      <c r="AB196" s="1"/>
      <c r="AC196" s="1"/>
    </row>
    <row r="197" spans="1:29" ht="14.25" customHeight="1">
      <c r="A197" s="6" t="str">
        <f t="shared" si="3"/>
        <v>1</v>
      </c>
      <c r="B197" s="1" t="s">
        <v>163</v>
      </c>
      <c r="C197" s="1" t="s">
        <v>164</v>
      </c>
      <c r="D197" s="6">
        <v>746</v>
      </c>
      <c r="E197" s="6">
        <v>746</v>
      </c>
      <c r="F197" s="40" t="s">
        <v>882</v>
      </c>
      <c r="G197" s="39">
        <v>1151.6</v>
      </c>
      <c r="H197" s="39">
        <v>2.6</v>
      </c>
      <c r="I197" s="40" t="s">
        <v>688</v>
      </c>
      <c r="J197" s="40" t="s">
        <v>689</v>
      </c>
      <c r="K197" s="39">
        <v>27.9</v>
      </c>
      <c r="L197" s="39">
        <v>67</v>
      </c>
      <c r="M197" s="17"/>
      <c r="N197" s="1"/>
      <c r="O197" s="60">
        <v>39630</v>
      </c>
      <c r="P197" s="1"/>
      <c r="Q197" s="1"/>
      <c r="R197" s="1"/>
      <c r="S197" s="15">
        <v>60</v>
      </c>
      <c r="T197" s="3">
        <v>0</v>
      </c>
      <c r="U197" s="3">
        <v>0</v>
      </c>
      <c r="V197" s="1" t="s">
        <v>26</v>
      </c>
      <c r="W197" s="3">
        <v>0</v>
      </c>
      <c r="X197" s="3">
        <v>0</v>
      </c>
      <c r="Y197" s="3">
        <v>0</v>
      </c>
      <c r="Z197" s="3">
        <v>0</v>
      </c>
      <c r="AA197" s="3"/>
      <c r="AB197" s="1"/>
      <c r="AC197" s="1"/>
    </row>
    <row r="198" spans="1:29" ht="14.25" customHeight="1">
      <c r="A198" s="6" t="str">
        <f t="shared" si="3"/>
        <v>1</v>
      </c>
      <c r="B198" s="1" t="s">
        <v>163</v>
      </c>
      <c r="C198" s="1" t="s">
        <v>164</v>
      </c>
      <c r="D198" s="6">
        <v>747</v>
      </c>
      <c r="E198" s="6">
        <v>747</v>
      </c>
      <c r="F198" s="40" t="s">
        <v>882</v>
      </c>
      <c r="G198" s="39">
        <v>1154.2</v>
      </c>
      <c r="H198" s="39">
        <v>0.3999999999999986</v>
      </c>
      <c r="I198" s="40" t="s">
        <v>689</v>
      </c>
      <c r="J198" s="40" t="s">
        <v>690</v>
      </c>
      <c r="K198" s="39">
        <v>30.5</v>
      </c>
      <c r="L198" s="39">
        <v>64.4</v>
      </c>
      <c r="M198" s="17">
        <v>0.3999999999999986</v>
      </c>
      <c r="N198" s="1" t="s">
        <v>157</v>
      </c>
      <c r="O198" s="60">
        <v>39630</v>
      </c>
      <c r="P198" s="1" t="s">
        <v>161</v>
      </c>
      <c r="Q198" s="1" t="s">
        <v>162</v>
      </c>
      <c r="R198" s="1" t="s">
        <v>165</v>
      </c>
      <c r="S198" s="15">
        <v>5</v>
      </c>
      <c r="T198" s="3">
        <v>0</v>
      </c>
      <c r="U198" s="3">
        <v>0</v>
      </c>
      <c r="V198" s="1" t="s">
        <v>26</v>
      </c>
      <c r="W198" s="3">
        <v>0</v>
      </c>
      <c r="X198" s="3">
        <v>0</v>
      </c>
      <c r="Y198" s="3">
        <v>0</v>
      </c>
      <c r="Z198" s="3">
        <v>0</v>
      </c>
      <c r="AA198" s="3"/>
      <c r="AB198" s="1" t="s">
        <v>168</v>
      </c>
      <c r="AC198" s="1"/>
    </row>
    <row r="199" spans="1:29" ht="14.25" customHeight="1">
      <c r="A199" s="6" t="str">
        <f t="shared" si="3"/>
        <v>1</v>
      </c>
      <c r="B199" s="1" t="s">
        <v>326</v>
      </c>
      <c r="C199" s="1" t="s">
        <v>327</v>
      </c>
      <c r="D199" s="6">
        <v>748</v>
      </c>
      <c r="E199" s="6">
        <v>748</v>
      </c>
      <c r="F199" s="40" t="s">
        <v>882</v>
      </c>
      <c r="G199" s="39">
        <v>1154.6</v>
      </c>
      <c r="H199" s="39">
        <v>1.7</v>
      </c>
      <c r="I199" s="40" t="s">
        <v>690</v>
      </c>
      <c r="J199" s="40" t="s">
        <v>691</v>
      </c>
      <c r="K199" s="39">
        <v>30.9</v>
      </c>
      <c r="L199" s="39">
        <v>64</v>
      </c>
      <c r="M199" s="17">
        <v>5.3</v>
      </c>
      <c r="N199" s="3">
        <v>32</v>
      </c>
      <c r="O199" s="60">
        <v>39744</v>
      </c>
      <c r="P199" s="1" t="s">
        <v>413</v>
      </c>
      <c r="Q199" s="1" t="s">
        <v>414</v>
      </c>
      <c r="R199" s="1"/>
      <c r="S199" s="15">
        <v>23</v>
      </c>
      <c r="T199" s="3">
        <v>0</v>
      </c>
      <c r="U199" s="3">
        <v>0</v>
      </c>
      <c r="V199" s="1" t="s">
        <v>26</v>
      </c>
      <c r="W199" s="3">
        <v>0</v>
      </c>
      <c r="X199" s="3">
        <v>0</v>
      </c>
      <c r="Y199" s="3">
        <v>0</v>
      </c>
      <c r="Z199" s="3">
        <v>0</v>
      </c>
      <c r="AA199" s="3"/>
      <c r="AB199" s="1"/>
      <c r="AC199" s="1" t="s">
        <v>397</v>
      </c>
    </row>
    <row r="200" spans="1:29" ht="14.25" customHeight="1">
      <c r="A200" s="6" t="str">
        <f t="shared" si="3"/>
        <v>1</v>
      </c>
      <c r="B200" s="1" t="s">
        <v>326</v>
      </c>
      <c r="C200" s="1" t="s">
        <v>327</v>
      </c>
      <c r="D200" s="6">
        <v>749</v>
      </c>
      <c r="E200" s="6">
        <v>749</v>
      </c>
      <c r="F200" s="40" t="s">
        <v>882</v>
      </c>
      <c r="G200" s="39">
        <v>1156.3</v>
      </c>
      <c r="H200" s="39">
        <v>2</v>
      </c>
      <c r="I200" s="40" t="s">
        <v>691</v>
      </c>
      <c r="J200" s="40" t="s">
        <v>692</v>
      </c>
      <c r="K200" s="39">
        <v>32.6</v>
      </c>
      <c r="L200" s="39">
        <v>62.3</v>
      </c>
      <c r="M200" s="17"/>
      <c r="N200" s="1"/>
      <c r="O200" s="60">
        <v>39748</v>
      </c>
      <c r="P200" s="1"/>
      <c r="Q200" s="1"/>
      <c r="R200" s="1"/>
      <c r="S200" s="15">
        <v>23</v>
      </c>
      <c r="T200" s="3">
        <v>0</v>
      </c>
      <c r="U200" s="3">
        <v>0</v>
      </c>
      <c r="V200" s="1" t="s">
        <v>26</v>
      </c>
      <c r="W200" s="3">
        <v>0</v>
      </c>
      <c r="X200" s="3">
        <v>0</v>
      </c>
      <c r="Y200" s="3">
        <v>0</v>
      </c>
      <c r="Z200" s="3">
        <v>0</v>
      </c>
      <c r="AA200" s="3"/>
      <c r="AB200" s="1"/>
      <c r="AC200" s="1"/>
    </row>
    <row r="201" spans="1:29" ht="14.25" customHeight="1">
      <c r="A201" s="6" t="str">
        <f t="shared" si="3"/>
        <v>1</v>
      </c>
      <c r="B201" s="1" t="s">
        <v>326</v>
      </c>
      <c r="C201" s="1" t="s">
        <v>327</v>
      </c>
      <c r="D201" s="6">
        <v>750</v>
      </c>
      <c r="E201" s="6">
        <v>750</v>
      </c>
      <c r="F201" s="40" t="s">
        <v>882</v>
      </c>
      <c r="G201" s="39">
        <v>1158.3</v>
      </c>
      <c r="H201" s="39">
        <v>2.1</v>
      </c>
      <c r="I201" s="40" t="s">
        <v>692</v>
      </c>
      <c r="J201" s="40" t="s">
        <v>693</v>
      </c>
      <c r="K201" s="39">
        <v>34.6</v>
      </c>
      <c r="L201" s="39">
        <v>60.3</v>
      </c>
      <c r="M201" s="17"/>
      <c r="N201" s="1"/>
      <c r="O201" s="60">
        <v>39748</v>
      </c>
      <c r="P201" s="1"/>
      <c r="Q201" s="1"/>
      <c r="R201" s="1"/>
      <c r="S201" s="15">
        <v>23</v>
      </c>
      <c r="T201" s="3">
        <v>0</v>
      </c>
      <c r="U201" s="3">
        <v>0</v>
      </c>
      <c r="V201" s="1" t="s">
        <v>26</v>
      </c>
      <c r="W201" s="3">
        <v>0</v>
      </c>
      <c r="X201" s="3">
        <v>0</v>
      </c>
      <c r="Y201" s="3">
        <v>0</v>
      </c>
      <c r="Z201" s="3">
        <v>0</v>
      </c>
      <c r="AA201" s="3"/>
      <c r="AB201" s="1"/>
      <c r="AC201" s="1"/>
    </row>
    <row r="202" spans="1:29" ht="14.25" customHeight="1">
      <c r="A202" s="6" t="str">
        <f t="shared" si="3"/>
        <v>1</v>
      </c>
      <c r="B202" s="1" t="s">
        <v>326</v>
      </c>
      <c r="C202" s="1" t="s">
        <v>327</v>
      </c>
      <c r="D202" s="6">
        <v>751</v>
      </c>
      <c r="E202" s="6">
        <v>751</v>
      </c>
      <c r="F202" s="40" t="s">
        <v>882</v>
      </c>
      <c r="G202" s="39">
        <v>1160.4</v>
      </c>
      <c r="H202" s="39">
        <v>0.8999999999999986</v>
      </c>
      <c r="I202" s="40" t="s">
        <v>693</v>
      </c>
      <c r="J202" s="40" t="s">
        <v>694</v>
      </c>
      <c r="K202" s="39">
        <v>36.7</v>
      </c>
      <c r="L202" s="39">
        <v>58.2</v>
      </c>
      <c r="M202" s="17"/>
      <c r="N202" s="1"/>
      <c r="O202" s="60">
        <v>39748</v>
      </c>
      <c r="P202" s="1"/>
      <c r="Q202" s="1"/>
      <c r="R202" s="1"/>
      <c r="S202" s="15">
        <v>23</v>
      </c>
      <c r="T202" s="3">
        <v>0</v>
      </c>
      <c r="U202" s="3">
        <v>0</v>
      </c>
      <c r="V202" s="1" t="s">
        <v>26</v>
      </c>
      <c r="W202" s="3">
        <v>0</v>
      </c>
      <c r="X202" s="3">
        <v>0</v>
      </c>
      <c r="Y202" s="3">
        <v>0</v>
      </c>
      <c r="Z202" s="3">
        <v>0</v>
      </c>
      <c r="AA202" s="3"/>
      <c r="AB202" s="1"/>
      <c r="AC202" s="1"/>
    </row>
    <row r="203" spans="1:29" ht="14.25" customHeight="1">
      <c r="A203" s="6" t="str">
        <f t="shared" si="3"/>
        <v>1</v>
      </c>
      <c r="B203" s="1" t="s">
        <v>326</v>
      </c>
      <c r="C203" s="1" t="s">
        <v>327</v>
      </c>
      <c r="D203" s="6">
        <v>752</v>
      </c>
      <c r="E203" s="6">
        <v>752</v>
      </c>
      <c r="F203" s="40" t="s">
        <v>882</v>
      </c>
      <c r="G203" s="39">
        <v>1161.3</v>
      </c>
      <c r="H203" s="39">
        <v>0.19999999999999574</v>
      </c>
      <c r="I203" s="40" t="s">
        <v>694</v>
      </c>
      <c r="J203" s="40" t="s">
        <v>695</v>
      </c>
      <c r="K203" s="39">
        <v>37.6</v>
      </c>
      <c r="L203" s="39">
        <v>57.3</v>
      </c>
      <c r="M203" s="17"/>
      <c r="N203" s="1"/>
      <c r="O203" s="60">
        <v>39748</v>
      </c>
      <c r="P203" s="1"/>
      <c r="Q203" s="1"/>
      <c r="R203" s="1"/>
      <c r="S203" s="15">
        <v>24</v>
      </c>
      <c r="T203" s="3">
        <v>0</v>
      </c>
      <c r="U203" s="3">
        <v>0</v>
      </c>
      <c r="V203" s="1" t="s">
        <v>26</v>
      </c>
      <c r="W203" s="3">
        <v>0</v>
      </c>
      <c r="X203" s="3">
        <v>0</v>
      </c>
      <c r="Y203" s="3">
        <v>0</v>
      </c>
      <c r="Z203" s="3">
        <v>0</v>
      </c>
      <c r="AA203" s="3"/>
      <c r="AB203" s="1"/>
      <c r="AC203" s="1"/>
    </row>
    <row r="204" spans="1:29" ht="14.25" customHeight="1">
      <c r="A204" s="6" t="str">
        <f t="shared" si="3"/>
        <v>1</v>
      </c>
      <c r="B204" s="1" t="s">
        <v>326</v>
      </c>
      <c r="C204" s="1" t="s">
        <v>327</v>
      </c>
      <c r="D204" s="6">
        <v>753</v>
      </c>
      <c r="E204" s="6">
        <v>753</v>
      </c>
      <c r="F204" s="40" t="s">
        <v>882</v>
      </c>
      <c r="G204" s="39">
        <v>1161.5</v>
      </c>
      <c r="H204" s="39">
        <v>0.20000000000000284</v>
      </c>
      <c r="I204" s="40" t="s">
        <v>695</v>
      </c>
      <c r="J204" s="40" t="s">
        <v>696</v>
      </c>
      <c r="K204" s="39">
        <v>37.8</v>
      </c>
      <c r="L204" s="39">
        <v>57.1</v>
      </c>
      <c r="M204" s="17"/>
      <c r="N204" s="1"/>
      <c r="O204" s="60">
        <v>39748</v>
      </c>
      <c r="P204" s="1"/>
      <c r="Q204" s="1"/>
      <c r="R204" s="1"/>
      <c r="S204" s="15">
        <v>24</v>
      </c>
      <c r="T204" s="3">
        <v>0</v>
      </c>
      <c r="U204" s="3">
        <v>0</v>
      </c>
      <c r="V204" s="1" t="s">
        <v>26</v>
      </c>
      <c r="W204" s="3">
        <v>0</v>
      </c>
      <c r="X204" s="3">
        <v>0</v>
      </c>
      <c r="Y204" s="3">
        <v>0</v>
      </c>
      <c r="Z204" s="3">
        <v>0</v>
      </c>
      <c r="AA204" s="3"/>
      <c r="AB204" s="1"/>
      <c r="AC204" s="1"/>
    </row>
    <row r="205" spans="1:29" ht="14.25" customHeight="1">
      <c r="A205" s="6" t="str">
        <f t="shared" si="3"/>
        <v>1</v>
      </c>
      <c r="B205" s="1" t="s">
        <v>187</v>
      </c>
      <c r="C205" s="1" t="s">
        <v>188</v>
      </c>
      <c r="D205" s="6">
        <v>761</v>
      </c>
      <c r="E205" s="6">
        <v>761</v>
      </c>
      <c r="F205" s="40" t="s">
        <v>883</v>
      </c>
      <c r="G205" s="39">
        <v>1165.6</v>
      </c>
      <c r="H205" s="39">
        <v>1</v>
      </c>
      <c r="I205" s="40" t="s">
        <v>697</v>
      </c>
      <c r="J205" s="40" t="s">
        <v>698</v>
      </c>
      <c r="K205" s="39">
        <v>41.9</v>
      </c>
      <c r="L205" s="39">
        <v>53</v>
      </c>
      <c r="M205" s="31">
        <v>5.5</v>
      </c>
      <c r="N205" s="3">
        <v>30</v>
      </c>
      <c r="O205" s="60">
        <v>39691</v>
      </c>
      <c r="P205" s="1" t="s">
        <v>285</v>
      </c>
      <c r="Q205" s="1" t="s">
        <v>286</v>
      </c>
      <c r="R205" s="1"/>
      <c r="S205" s="15">
        <v>2</v>
      </c>
      <c r="T205" s="3">
        <v>0</v>
      </c>
      <c r="U205" s="3">
        <v>0</v>
      </c>
      <c r="V205" s="1" t="s">
        <v>22</v>
      </c>
      <c r="W205" s="3">
        <v>6</v>
      </c>
      <c r="X205" s="3">
        <v>0</v>
      </c>
      <c r="Y205" s="3">
        <v>6</v>
      </c>
      <c r="Z205" s="3">
        <v>0</v>
      </c>
      <c r="AA205" s="3" t="s">
        <v>287</v>
      </c>
      <c r="AB205" s="1" t="s">
        <v>288</v>
      </c>
      <c r="AC205" s="1"/>
    </row>
    <row r="206" spans="1:29" ht="14.25" customHeight="1">
      <c r="A206" s="6" t="str">
        <f t="shared" si="3"/>
        <v>1</v>
      </c>
      <c r="B206" s="1" t="s">
        <v>187</v>
      </c>
      <c r="C206" s="1" t="s">
        <v>188</v>
      </c>
      <c r="D206" s="6">
        <v>762</v>
      </c>
      <c r="E206" s="6">
        <v>762</v>
      </c>
      <c r="F206" s="40" t="s">
        <v>883</v>
      </c>
      <c r="G206" s="39">
        <v>1166.6</v>
      </c>
      <c r="H206" s="39">
        <v>0.6000000000000014</v>
      </c>
      <c r="I206" s="40" t="s">
        <v>698</v>
      </c>
      <c r="J206" s="40" t="s">
        <v>699</v>
      </c>
      <c r="K206" s="39">
        <v>42.9</v>
      </c>
      <c r="L206" s="39">
        <v>52</v>
      </c>
      <c r="M206" s="31"/>
      <c r="N206" s="1"/>
      <c r="O206" s="60">
        <v>39691</v>
      </c>
      <c r="P206" s="1"/>
      <c r="Q206" s="1"/>
      <c r="R206" s="1"/>
      <c r="S206" s="15">
        <v>0</v>
      </c>
      <c r="T206" s="3">
        <v>0</v>
      </c>
      <c r="U206" s="3">
        <v>0</v>
      </c>
      <c r="V206" s="1" t="s">
        <v>22</v>
      </c>
      <c r="W206" s="3">
        <v>6</v>
      </c>
      <c r="X206" s="3">
        <v>0</v>
      </c>
      <c r="Y206" s="3">
        <v>6</v>
      </c>
      <c r="Z206" s="3">
        <v>0</v>
      </c>
      <c r="AA206" s="3"/>
      <c r="AB206" s="1"/>
      <c r="AC206" s="1"/>
    </row>
    <row r="207" spans="1:29" ht="14.25" customHeight="1">
      <c r="A207" s="6" t="str">
        <f t="shared" si="3"/>
        <v>1</v>
      </c>
      <c r="B207" s="1" t="s">
        <v>187</v>
      </c>
      <c r="C207" s="1" t="s">
        <v>188</v>
      </c>
      <c r="D207" s="6">
        <v>763</v>
      </c>
      <c r="E207" s="6">
        <v>763</v>
      </c>
      <c r="F207" s="40" t="s">
        <v>883</v>
      </c>
      <c r="G207" s="39">
        <v>1167.2</v>
      </c>
      <c r="H207" s="39">
        <v>3.9</v>
      </c>
      <c r="I207" s="40" t="s">
        <v>699</v>
      </c>
      <c r="J207" s="40" t="s">
        <v>700</v>
      </c>
      <c r="K207" s="39">
        <v>43.5</v>
      </c>
      <c r="L207" s="39">
        <v>51.4</v>
      </c>
      <c r="M207" s="31"/>
      <c r="N207" s="1"/>
      <c r="O207" s="60">
        <v>39691</v>
      </c>
      <c r="P207" s="1"/>
      <c r="Q207" s="1"/>
      <c r="R207" s="1"/>
      <c r="S207" s="15">
        <v>0</v>
      </c>
      <c r="T207" s="3">
        <v>0</v>
      </c>
      <c r="U207" s="3">
        <v>0</v>
      </c>
      <c r="V207" s="1" t="s">
        <v>22</v>
      </c>
      <c r="W207" s="3">
        <v>6</v>
      </c>
      <c r="X207" s="3">
        <v>0</v>
      </c>
      <c r="Y207" s="3">
        <v>6</v>
      </c>
      <c r="Z207" s="3">
        <v>0</v>
      </c>
      <c r="AA207" s="3"/>
      <c r="AB207" s="1"/>
      <c r="AC207" s="1"/>
    </row>
    <row r="208" spans="1:29" ht="14.25" customHeight="1">
      <c r="A208" s="6" t="str">
        <f t="shared" si="3"/>
        <v>1</v>
      </c>
      <c r="B208" s="1" t="s">
        <v>134</v>
      </c>
      <c r="C208" s="1" t="s">
        <v>135</v>
      </c>
      <c r="D208" s="6">
        <v>764</v>
      </c>
      <c r="E208" s="6">
        <v>764</v>
      </c>
      <c r="F208" s="40" t="s">
        <v>884</v>
      </c>
      <c r="G208" s="39">
        <v>1171.1</v>
      </c>
      <c r="H208" s="39">
        <v>3</v>
      </c>
      <c r="I208" s="40" t="s">
        <v>700</v>
      </c>
      <c r="J208" s="40" t="s">
        <v>701</v>
      </c>
      <c r="K208" s="39">
        <v>47.4</v>
      </c>
      <c r="L208" s="39">
        <v>47.5</v>
      </c>
      <c r="M208" s="17">
        <v>3</v>
      </c>
      <c r="N208" s="1" t="s">
        <v>147</v>
      </c>
      <c r="O208" s="60">
        <v>39620</v>
      </c>
      <c r="P208" s="1" t="s">
        <v>148</v>
      </c>
      <c r="Q208" s="1" t="s">
        <v>133</v>
      </c>
      <c r="R208" s="1" t="s">
        <v>137</v>
      </c>
      <c r="S208" s="15">
        <v>75</v>
      </c>
      <c r="T208" s="3">
        <v>0</v>
      </c>
      <c r="U208" s="3">
        <v>0</v>
      </c>
      <c r="V208" s="1" t="s">
        <v>22</v>
      </c>
      <c r="W208" s="3">
        <v>5</v>
      </c>
      <c r="X208" s="3">
        <v>10</v>
      </c>
      <c r="Y208" s="3">
        <v>5</v>
      </c>
      <c r="Z208" s="3">
        <v>10</v>
      </c>
      <c r="AA208" s="3" t="s">
        <v>149</v>
      </c>
      <c r="AB208" s="1" t="s">
        <v>150</v>
      </c>
      <c r="AC208" s="1"/>
    </row>
    <row r="209" spans="1:29" ht="14.25" customHeight="1">
      <c r="A209" s="6" t="str">
        <f t="shared" si="3"/>
        <v>1</v>
      </c>
      <c r="B209" s="1" t="s">
        <v>134</v>
      </c>
      <c r="C209" s="1" t="s">
        <v>135</v>
      </c>
      <c r="D209" s="6">
        <v>765</v>
      </c>
      <c r="E209" s="6">
        <v>765</v>
      </c>
      <c r="F209" s="40" t="s">
        <v>884</v>
      </c>
      <c r="G209" s="39">
        <v>1174.1</v>
      </c>
      <c r="H209" s="39">
        <v>3.2</v>
      </c>
      <c r="I209" s="40" t="s">
        <v>701</v>
      </c>
      <c r="J209" s="40" t="s">
        <v>702</v>
      </c>
      <c r="K209" s="39">
        <v>50.4</v>
      </c>
      <c r="L209" s="39">
        <v>44.5</v>
      </c>
      <c r="M209" s="17">
        <v>3.2</v>
      </c>
      <c r="N209" s="1" t="s">
        <v>131</v>
      </c>
      <c r="O209" s="60">
        <v>39627</v>
      </c>
      <c r="P209" s="1" t="s">
        <v>132</v>
      </c>
      <c r="Q209" s="1" t="s">
        <v>133</v>
      </c>
      <c r="R209" s="1" t="s">
        <v>136</v>
      </c>
      <c r="S209" s="15">
        <v>40</v>
      </c>
      <c r="T209" s="3">
        <v>0</v>
      </c>
      <c r="U209" s="3">
        <v>0</v>
      </c>
      <c r="V209" s="1" t="s">
        <v>26</v>
      </c>
      <c r="W209" s="3">
        <v>1</v>
      </c>
      <c r="X209" s="3">
        <v>8</v>
      </c>
      <c r="Y209" s="3">
        <v>0</v>
      </c>
      <c r="Z209" s="3">
        <v>0</v>
      </c>
      <c r="AA209" s="3" t="s">
        <v>137</v>
      </c>
      <c r="AB209" s="1" t="s">
        <v>138</v>
      </c>
      <c r="AC209" s="1"/>
    </row>
    <row r="210" spans="1:29" ht="14.25" customHeight="1">
      <c r="A210" s="6" t="str">
        <f t="shared" si="3"/>
        <v>1</v>
      </c>
      <c r="B210" s="1" t="s">
        <v>187</v>
      </c>
      <c r="C210" s="1" t="s">
        <v>188</v>
      </c>
      <c r="D210" s="6">
        <v>766</v>
      </c>
      <c r="E210" s="6">
        <v>766</v>
      </c>
      <c r="F210" s="40" t="s">
        <v>884</v>
      </c>
      <c r="G210" s="39">
        <v>1177.3</v>
      </c>
      <c r="H210" s="39">
        <v>1.2</v>
      </c>
      <c r="I210" s="40" t="s">
        <v>702</v>
      </c>
      <c r="J210" s="40" t="s">
        <v>703</v>
      </c>
      <c r="K210" s="39">
        <v>53.6</v>
      </c>
      <c r="L210" s="39">
        <v>41.3</v>
      </c>
      <c r="M210" s="31">
        <v>7.3</v>
      </c>
      <c r="N210" s="1" t="s">
        <v>184</v>
      </c>
      <c r="O210" s="60">
        <v>39596</v>
      </c>
      <c r="P210" s="1" t="s">
        <v>185</v>
      </c>
      <c r="Q210" s="1" t="s">
        <v>186</v>
      </c>
      <c r="R210" s="1" t="s">
        <v>189</v>
      </c>
      <c r="S210" s="15">
        <v>11</v>
      </c>
      <c r="T210" s="3">
        <v>1</v>
      </c>
      <c r="U210" s="15">
        <v>0</v>
      </c>
      <c r="V210" s="1" t="s">
        <v>26</v>
      </c>
      <c r="W210" s="3">
        <v>0</v>
      </c>
      <c r="X210" s="3">
        <v>0</v>
      </c>
      <c r="Y210" s="3">
        <v>0</v>
      </c>
      <c r="Z210" s="3">
        <v>0</v>
      </c>
      <c r="AA210" s="3" t="s">
        <v>190</v>
      </c>
      <c r="AB210" s="1" t="s">
        <v>191</v>
      </c>
      <c r="AC210" s="1"/>
    </row>
    <row r="211" spans="1:29" ht="14.25" customHeight="1">
      <c r="A211" s="6" t="str">
        <f t="shared" si="3"/>
        <v>1</v>
      </c>
      <c r="B211" s="1" t="s">
        <v>187</v>
      </c>
      <c r="C211" s="1" t="s">
        <v>188</v>
      </c>
      <c r="D211" s="6">
        <v>767</v>
      </c>
      <c r="E211" s="6">
        <v>767</v>
      </c>
      <c r="F211" s="40" t="s">
        <v>884</v>
      </c>
      <c r="G211" s="39">
        <v>1178.5</v>
      </c>
      <c r="H211" s="39">
        <v>2.8</v>
      </c>
      <c r="I211" s="40" t="s">
        <v>703</v>
      </c>
      <c r="J211" s="40" t="s">
        <v>704</v>
      </c>
      <c r="K211" s="39">
        <v>54.8</v>
      </c>
      <c r="L211" s="39">
        <v>40.1</v>
      </c>
      <c r="M211" s="31"/>
      <c r="N211" s="1"/>
      <c r="O211" s="60">
        <v>39596</v>
      </c>
      <c r="P211" s="1"/>
      <c r="Q211" s="1"/>
      <c r="R211" s="1" t="s">
        <v>189</v>
      </c>
      <c r="S211" s="15">
        <v>10</v>
      </c>
      <c r="T211" s="3">
        <v>0</v>
      </c>
      <c r="U211" s="15">
        <v>0</v>
      </c>
      <c r="V211" s="1" t="s">
        <v>26</v>
      </c>
      <c r="W211" s="3">
        <v>0</v>
      </c>
      <c r="X211" s="3">
        <v>0</v>
      </c>
      <c r="Y211" s="3">
        <v>0</v>
      </c>
      <c r="Z211" s="3">
        <v>0</v>
      </c>
      <c r="AA211" s="3"/>
      <c r="AB211" s="1"/>
      <c r="AC211" s="1"/>
    </row>
    <row r="212" spans="1:29" ht="14.25" customHeight="1">
      <c r="A212" s="6" t="str">
        <f t="shared" si="3"/>
        <v>1</v>
      </c>
      <c r="B212" s="1" t="s">
        <v>187</v>
      </c>
      <c r="C212" s="1" t="s">
        <v>188</v>
      </c>
      <c r="D212" s="6">
        <v>768</v>
      </c>
      <c r="E212" s="6">
        <v>768</v>
      </c>
      <c r="F212" s="40" t="s">
        <v>884</v>
      </c>
      <c r="G212" s="39">
        <v>1181.3</v>
      </c>
      <c r="H212" s="39">
        <v>0.10000000000000142</v>
      </c>
      <c r="I212" s="40" t="s">
        <v>704</v>
      </c>
      <c r="J212" s="40" t="s">
        <v>705</v>
      </c>
      <c r="K212" s="39">
        <v>57.6</v>
      </c>
      <c r="L212" s="39">
        <v>37.3</v>
      </c>
      <c r="M212" s="31"/>
      <c r="N212" s="1"/>
      <c r="O212" s="60">
        <v>39596</v>
      </c>
      <c r="P212" s="1"/>
      <c r="Q212" s="1"/>
      <c r="R212" s="1" t="s">
        <v>189</v>
      </c>
      <c r="S212" s="15">
        <v>9</v>
      </c>
      <c r="T212" s="3">
        <v>0</v>
      </c>
      <c r="U212" s="15">
        <v>0</v>
      </c>
      <c r="V212" s="1" t="s">
        <v>26</v>
      </c>
      <c r="W212" s="3">
        <v>0</v>
      </c>
      <c r="X212" s="3">
        <v>0</v>
      </c>
      <c r="Y212" s="3">
        <v>0</v>
      </c>
      <c r="Z212" s="3">
        <v>0</v>
      </c>
      <c r="AA212" s="3"/>
      <c r="AB212" s="1"/>
      <c r="AC212" s="1"/>
    </row>
    <row r="213" spans="1:29" ht="14.25" customHeight="1">
      <c r="A213" s="6" t="str">
        <f t="shared" si="3"/>
        <v>1</v>
      </c>
      <c r="B213" s="1" t="s">
        <v>187</v>
      </c>
      <c r="C213" s="1" t="s">
        <v>188</v>
      </c>
      <c r="D213" s="6">
        <v>769</v>
      </c>
      <c r="E213" s="6">
        <v>769</v>
      </c>
      <c r="F213" s="40" t="s">
        <v>884</v>
      </c>
      <c r="G213" s="39">
        <v>1181.4</v>
      </c>
      <c r="H213" s="39">
        <v>0.5999999999999943</v>
      </c>
      <c r="I213" s="40" t="s">
        <v>705</v>
      </c>
      <c r="J213" s="40" t="s">
        <v>706</v>
      </c>
      <c r="K213" s="39">
        <v>57.7</v>
      </c>
      <c r="L213" s="39">
        <v>37.2</v>
      </c>
      <c r="M213" s="31"/>
      <c r="N213" s="1"/>
      <c r="O213" s="60">
        <v>39596</v>
      </c>
      <c r="P213" s="1"/>
      <c r="Q213" s="1"/>
      <c r="R213" s="1" t="s">
        <v>189</v>
      </c>
      <c r="S213" s="15">
        <v>9</v>
      </c>
      <c r="T213" s="3">
        <v>0</v>
      </c>
      <c r="U213" s="15">
        <v>0</v>
      </c>
      <c r="V213" s="1" t="s">
        <v>26</v>
      </c>
      <c r="W213" s="3">
        <v>0</v>
      </c>
      <c r="X213" s="3">
        <v>0</v>
      </c>
      <c r="Y213" s="3">
        <v>0</v>
      </c>
      <c r="Z213" s="3">
        <v>0</v>
      </c>
      <c r="AA213" s="3"/>
      <c r="AB213" s="1"/>
      <c r="AC213" s="1"/>
    </row>
    <row r="214" spans="1:29" ht="14.25" customHeight="1">
      <c r="A214" s="6" t="str">
        <f t="shared" si="3"/>
        <v>1</v>
      </c>
      <c r="B214" s="1" t="s">
        <v>187</v>
      </c>
      <c r="C214" s="1" t="s">
        <v>188</v>
      </c>
      <c r="D214" s="6">
        <v>770</v>
      </c>
      <c r="E214" s="6">
        <v>770</v>
      </c>
      <c r="F214" s="40" t="s">
        <v>884</v>
      </c>
      <c r="G214" s="39">
        <v>1182</v>
      </c>
      <c r="H214" s="39">
        <v>0.10000000000000142</v>
      </c>
      <c r="I214" s="40" t="s">
        <v>706</v>
      </c>
      <c r="J214" s="40" t="s">
        <v>707</v>
      </c>
      <c r="K214" s="39">
        <v>58.3</v>
      </c>
      <c r="L214" s="39">
        <v>36.6</v>
      </c>
      <c r="M214" s="31"/>
      <c r="N214" s="1"/>
      <c r="O214" s="60">
        <v>39596</v>
      </c>
      <c r="P214" s="1"/>
      <c r="Q214" s="1"/>
      <c r="R214" s="1" t="s">
        <v>189</v>
      </c>
      <c r="S214" s="15">
        <v>9</v>
      </c>
      <c r="T214" s="3">
        <v>0</v>
      </c>
      <c r="U214" s="15">
        <v>0</v>
      </c>
      <c r="V214" s="1" t="s">
        <v>26</v>
      </c>
      <c r="W214" s="3">
        <v>0</v>
      </c>
      <c r="X214" s="3">
        <v>0</v>
      </c>
      <c r="Y214" s="3">
        <v>0</v>
      </c>
      <c r="Z214" s="3">
        <v>0</v>
      </c>
      <c r="AA214" s="3"/>
      <c r="AB214" s="1"/>
      <c r="AC214" s="1"/>
    </row>
    <row r="215" spans="1:29" ht="14.25" customHeight="1">
      <c r="A215" s="6" t="str">
        <f t="shared" si="3"/>
        <v>1</v>
      </c>
      <c r="B215" s="1" t="s">
        <v>187</v>
      </c>
      <c r="C215" s="1" t="s">
        <v>188</v>
      </c>
      <c r="D215" s="6">
        <v>771</v>
      </c>
      <c r="E215" s="6">
        <v>771</v>
      </c>
      <c r="F215" s="40" t="s">
        <v>884</v>
      </c>
      <c r="G215" s="39">
        <v>1182.1</v>
      </c>
      <c r="H215" s="39">
        <v>0.30000000000000426</v>
      </c>
      <c r="I215" s="40" t="s">
        <v>707</v>
      </c>
      <c r="J215" s="40" t="s">
        <v>247</v>
      </c>
      <c r="K215" s="39">
        <v>58.4</v>
      </c>
      <c r="L215" s="39">
        <v>36.5</v>
      </c>
      <c r="M215" s="31"/>
      <c r="N215" s="1"/>
      <c r="O215" s="60">
        <v>39596</v>
      </c>
      <c r="P215" s="1"/>
      <c r="Q215" s="1"/>
      <c r="R215" s="1" t="s">
        <v>189</v>
      </c>
      <c r="S215" s="15">
        <v>9</v>
      </c>
      <c r="T215" s="3">
        <v>0</v>
      </c>
      <c r="U215" s="15">
        <v>0</v>
      </c>
      <c r="V215" s="1" t="s">
        <v>26</v>
      </c>
      <c r="W215" s="3">
        <v>0</v>
      </c>
      <c r="X215" s="3">
        <v>0</v>
      </c>
      <c r="Y215" s="3">
        <v>0</v>
      </c>
      <c r="Z215" s="3">
        <v>0</v>
      </c>
      <c r="AA215" s="3"/>
      <c r="AB215" s="1"/>
      <c r="AC215" s="1"/>
    </row>
    <row r="216" spans="1:29" ht="14.25" customHeight="1">
      <c r="A216" s="6" t="str">
        <f t="shared" si="3"/>
        <v>1</v>
      </c>
      <c r="B216" s="1" t="s">
        <v>187</v>
      </c>
      <c r="C216" s="1" t="s">
        <v>188</v>
      </c>
      <c r="D216" s="6">
        <v>772</v>
      </c>
      <c r="E216" s="6">
        <v>772</v>
      </c>
      <c r="F216" s="40" t="s">
        <v>884</v>
      </c>
      <c r="G216" s="39">
        <v>1182.4</v>
      </c>
      <c r="H216" s="39">
        <v>2.2</v>
      </c>
      <c r="I216" s="40" t="s">
        <v>247</v>
      </c>
      <c r="J216" s="40" t="s">
        <v>708</v>
      </c>
      <c r="K216" s="39">
        <v>58.7</v>
      </c>
      <c r="L216" s="39">
        <v>36.2</v>
      </c>
      <c r="M216" s="31"/>
      <c r="N216" s="1"/>
      <c r="O216" s="60">
        <v>39596</v>
      </c>
      <c r="P216" s="1"/>
      <c r="Q216" s="1"/>
      <c r="R216" s="1" t="s">
        <v>189</v>
      </c>
      <c r="S216" s="15">
        <v>9</v>
      </c>
      <c r="T216" s="3">
        <v>0</v>
      </c>
      <c r="U216" s="15">
        <v>0</v>
      </c>
      <c r="V216" s="1" t="s">
        <v>26</v>
      </c>
      <c r="W216" s="3">
        <v>0</v>
      </c>
      <c r="X216" s="3">
        <v>0</v>
      </c>
      <c r="Y216" s="3">
        <v>0</v>
      </c>
      <c r="Z216" s="3">
        <v>0</v>
      </c>
      <c r="AA216" s="3"/>
      <c r="AB216" s="1"/>
      <c r="AC216" s="1"/>
    </row>
    <row r="217" spans="1:29" ht="14.25" customHeight="1">
      <c r="A217" s="6" t="str">
        <f t="shared" si="3"/>
        <v>1</v>
      </c>
      <c r="B217" s="1" t="s">
        <v>399</v>
      </c>
      <c r="C217" s="1" t="s">
        <v>400</v>
      </c>
      <c r="D217" s="6">
        <v>773</v>
      </c>
      <c r="E217" s="6">
        <v>773</v>
      </c>
      <c r="F217" s="40" t="s">
        <v>884</v>
      </c>
      <c r="G217" s="39">
        <v>1184.6</v>
      </c>
      <c r="H217" s="39">
        <v>0.6000000000000014</v>
      </c>
      <c r="I217" s="40" t="s">
        <v>708</v>
      </c>
      <c r="J217" s="40" t="s">
        <v>709</v>
      </c>
      <c r="K217" s="39">
        <v>60.9</v>
      </c>
      <c r="L217" s="39">
        <v>34</v>
      </c>
      <c r="M217" s="31">
        <v>0.6</v>
      </c>
      <c r="N217" s="1" t="s">
        <v>409</v>
      </c>
      <c r="O217" s="60">
        <v>39727</v>
      </c>
      <c r="P217" s="1" t="s">
        <v>410</v>
      </c>
      <c r="Q217" s="1" t="s">
        <v>405</v>
      </c>
      <c r="R217" s="1" t="s">
        <v>411</v>
      </c>
      <c r="S217" s="15">
        <v>7</v>
      </c>
      <c r="T217" s="3">
        <v>0</v>
      </c>
      <c r="U217" s="15">
        <v>0</v>
      </c>
      <c r="V217" s="1" t="s">
        <v>22</v>
      </c>
      <c r="W217" s="3">
        <v>0</v>
      </c>
      <c r="X217" s="3">
        <v>0</v>
      </c>
      <c r="Y217" s="3">
        <v>0</v>
      </c>
      <c r="Z217" s="3">
        <v>0</v>
      </c>
      <c r="AA217" s="3" t="s">
        <v>412</v>
      </c>
      <c r="AB217" s="1" t="s">
        <v>408</v>
      </c>
      <c r="AC217" s="1"/>
    </row>
    <row r="218" spans="1:29" ht="14.25" customHeight="1">
      <c r="A218" s="6" t="str">
        <f t="shared" si="3"/>
        <v>1</v>
      </c>
      <c r="B218" s="1" t="s">
        <v>399</v>
      </c>
      <c r="C218" s="1" t="s">
        <v>400</v>
      </c>
      <c r="D218" s="6">
        <v>774</v>
      </c>
      <c r="E218" s="6">
        <v>774</v>
      </c>
      <c r="F218" s="40" t="s">
        <v>884</v>
      </c>
      <c r="G218" s="39">
        <v>1185.2</v>
      </c>
      <c r="H218" s="39">
        <v>3</v>
      </c>
      <c r="I218" s="40" t="s">
        <v>709</v>
      </c>
      <c r="J218" s="40" t="s">
        <v>710</v>
      </c>
      <c r="K218" s="39">
        <v>61.5</v>
      </c>
      <c r="L218" s="39">
        <v>33.4</v>
      </c>
      <c r="M218" s="31">
        <v>3</v>
      </c>
      <c r="N218" s="1" t="s">
        <v>404</v>
      </c>
      <c r="O218" s="60">
        <v>39727</v>
      </c>
      <c r="P218" s="1" t="s">
        <v>398</v>
      </c>
      <c r="Q218" s="1" t="s">
        <v>405</v>
      </c>
      <c r="R218" s="1" t="s">
        <v>406</v>
      </c>
      <c r="S218" s="15">
        <v>52</v>
      </c>
      <c r="T218" s="3">
        <v>0</v>
      </c>
      <c r="U218" s="15">
        <v>2</v>
      </c>
      <c r="V218" s="1" t="s">
        <v>26</v>
      </c>
      <c r="W218" s="3">
        <v>0</v>
      </c>
      <c r="X218" s="3">
        <v>0</v>
      </c>
      <c r="Y218" s="3">
        <v>0</v>
      </c>
      <c r="Z218" s="3">
        <v>0</v>
      </c>
      <c r="AA218" s="3" t="s">
        <v>407</v>
      </c>
      <c r="AB218" s="1" t="s">
        <v>408</v>
      </c>
      <c r="AC218" s="1"/>
    </row>
    <row r="219" spans="1:29" ht="14.25" customHeight="1">
      <c r="A219" s="6" t="str">
        <f t="shared" si="3"/>
        <v>1</v>
      </c>
      <c r="B219" s="1" t="s">
        <v>399</v>
      </c>
      <c r="C219" s="1" t="s">
        <v>400</v>
      </c>
      <c r="D219" s="6">
        <v>775</v>
      </c>
      <c r="E219" s="6">
        <v>775</v>
      </c>
      <c r="F219" s="40" t="s">
        <v>884</v>
      </c>
      <c r="G219" s="39">
        <v>1188.2</v>
      </c>
      <c r="H219" s="39">
        <v>2</v>
      </c>
      <c r="I219" s="40" t="s">
        <v>710</v>
      </c>
      <c r="J219" s="40" t="s">
        <v>247</v>
      </c>
      <c r="K219" s="39">
        <v>64.5</v>
      </c>
      <c r="L219" s="39">
        <v>30.4</v>
      </c>
      <c r="M219" s="31">
        <v>6.9</v>
      </c>
      <c r="N219" s="1" t="s">
        <v>395</v>
      </c>
      <c r="O219" s="60">
        <v>39729</v>
      </c>
      <c r="P219" s="1" t="s">
        <v>396</v>
      </c>
      <c r="Q219" s="1" t="s">
        <v>398</v>
      </c>
      <c r="R219" s="1" t="s">
        <v>401</v>
      </c>
      <c r="S219" s="15">
        <v>6</v>
      </c>
      <c r="T219" s="3">
        <v>0</v>
      </c>
      <c r="U219" s="15">
        <v>4</v>
      </c>
      <c r="V219" s="1" t="s">
        <v>26</v>
      </c>
      <c r="W219" s="3">
        <v>0</v>
      </c>
      <c r="X219" s="3">
        <v>0</v>
      </c>
      <c r="Y219" s="3">
        <v>0</v>
      </c>
      <c r="Z219" s="3">
        <v>0</v>
      </c>
      <c r="AA219" s="3" t="s">
        <v>402</v>
      </c>
      <c r="AB219" s="1" t="s">
        <v>403</v>
      </c>
      <c r="AC219" s="1"/>
    </row>
    <row r="220" spans="1:29" ht="14.25" customHeight="1">
      <c r="A220" s="6" t="str">
        <f t="shared" si="3"/>
        <v>1</v>
      </c>
      <c r="B220" s="1" t="s">
        <v>399</v>
      </c>
      <c r="C220" s="1" t="s">
        <v>400</v>
      </c>
      <c r="D220" s="6">
        <v>776</v>
      </c>
      <c r="E220" s="6">
        <v>776</v>
      </c>
      <c r="F220" s="40" t="s">
        <v>884</v>
      </c>
      <c r="G220" s="39">
        <v>1190.2</v>
      </c>
      <c r="H220" s="39">
        <v>1.2</v>
      </c>
      <c r="I220" s="40" t="s">
        <v>247</v>
      </c>
      <c r="J220" s="40" t="s">
        <v>711</v>
      </c>
      <c r="K220" s="39">
        <v>66.5</v>
      </c>
      <c r="L220" s="39">
        <v>28.4</v>
      </c>
      <c r="M220" s="31"/>
      <c r="N220" s="1"/>
      <c r="O220" s="60">
        <v>39729</v>
      </c>
      <c r="P220" s="1"/>
      <c r="Q220" s="1"/>
      <c r="R220" s="1" t="s">
        <v>401</v>
      </c>
      <c r="S220" s="15">
        <v>6</v>
      </c>
      <c r="T220" s="3">
        <v>0</v>
      </c>
      <c r="U220" s="15">
        <v>3</v>
      </c>
      <c r="V220" s="1"/>
      <c r="W220" s="3">
        <v>0</v>
      </c>
      <c r="X220" s="3">
        <v>0</v>
      </c>
      <c r="Y220" s="3">
        <v>0</v>
      </c>
      <c r="Z220" s="3">
        <v>0</v>
      </c>
      <c r="AA220" s="3"/>
      <c r="AB220" s="1"/>
      <c r="AC220" s="1"/>
    </row>
    <row r="221" spans="1:29" ht="14.25" customHeight="1">
      <c r="A221" s="6" t="str">
        <f t="shared" si="3"/>
        <v>1</v>
      </c>
      <c r="B221" s="1" t="s">
        <v>399</v>
      </c>
      <c r="C221" s="1" t="s">
        <v>400</v>
      </c>
      <c r="D221" s="6">
        <v>777</v>
      </c>
      <c r="E221" s="6">
        <v>777</v>
      </c>
      <c r="F221" s="40" t="s">
        <v>884</v>
      </c>
      <c r="G221" s="39">
        <v>1191.4</v>
      </c>
      <c r="H221" s="39">
        <v>3.7</v>
      </c>
      <c r="I221" s="40" t="s">
        <v>711</v>
      </c>
      <c r="J221" s="40" t="s">
        <v>396</v>
      </c>
      <c r="K221" s="39">
        <v>67.7</v>
      </c>
      <c r="L221" s="39">
        <v>27.2</v>
      </c>
      <c r="M221" s="31"/>
      <c r="N221" s="1"/>
      <c r="O221" s="60">
        <v>39729</v>
      </c>
      <c r="P221" s="1"/>
      <c r="Q221" s="1"/>
      <c r="R221" s="1" t="s">
        <v>401</v>
      </c>
      <c r="S221" s="15">
        <v>0</v>
      </c>
      <c r="T221" s="3">
        <v>0</v>
      </c>
      <c r="U221" s="15">
        <v>0</v>
      </c>
      <c r="V221" s="1"/>
      <c r="W221" s="3">
        <v>0</v>
      </c>
      <c r="X221" s="3">
        <v>0</v>
      </c>
      <c r="Y221" s="3">
        <v>0</v>
      </c>
      <c r="Z221" s="3">
        <v>0</v>
      </c>
      <c r="AA221" s="3"/>
      <c r="AB221" s="1"/>
      <c r="AC221" s="1"/>
    </row>
    <row r="222" spans="1:29" ht="14.25" customHeight="1">
      <c r="A222" s="6" t="str">
        <f t="shared" si="3"/>
        <v>1</v>
      </c>
      <c r="B222" s="1" t="s">
        <v>326</v>
      </c>
      <c r="C222" s="1" t="s">
        <v>327</v>
      </c>
      <c r="D222" s="6">
        <v>778</v>
      </c>
      <c r="E222" s="6">
        <v>778</v>
      </c>
      <c r="F222" s="40" t="s">
        <v>884</v>
      </c>
      <c r="G222" s="39">
        <v>1195.1</v>
      </c>
      <c r="H222" s="39">
        <v>3.5999999999999943</v>
      </c>
      <c r="I222" s="40" t="s">
        <v>396</v>
      </c>
      <c r="J222" s="40" t="s">
        <v>712</v>
      </c>
      <c r="K222" s="39">
        <v>71.4</v>
      </c>
      <c r="L222" s="39">
        <v>23.5</v>
      </c>
      <c r="M222" s="31">
        <v>8.4</v>
      </c>
      <c r="N222" s="3">
        <v>25</v>
      </c>
      <c r="O222" s="60">
        <v>39748</v>
      </c>
      <c r="P222" s="1" t="s">
        <v>389</v>
      </c>
      <c r="Q222" s="1" t="s">
        <v>396</v>
      </c>
      <c r="R222" s="1"/>
      <c r="S222" s="15">
        <v>0</v>
      </c>
      <c r="T222" s="3">
        <v>0</v>
      </c>
      <c r="U222" s="15">
        <v>0</v>
      </c>
      <c r="V222" s="1" t="s">
        <v>26</v>
      </c>
      <c r="W222" s="3">
        <v>0</v>
      </c>
      <c r="X222" s="3">
        <v>0</v>
      </c>
      <c r="Y222" s="3">
        <v>0</v>
      </c>
      <c r="Z222" s="3">
        <v>0</v>
      </c>
      <c r="AA222" s="3"/>
      <c r="AB222" s="1"/>
      <c r="AC222" s="1" t="s">
        <v>397</v>
      </c>
    </row>
    <row r="223" spans="1:29" ht="14.25" customHeight="1">
      <c r="A223" s="6" t="str">
        <f t="shared" si="3"/>
        <v>1</v>
      </c>
      <c r="B223" s="1" t="s">
        <v>326</v>
      </c>
      <c r="C223" s="1" t="s">
        <v>327</v>
      </c>
      <c r="D223" s="6">
        <v>779</v>
      </c>
      <c r="E223" s="6">
        <v>779</v>
      </c>
      <c r="F223" s="40" t="s">
        <v>884</v>
      </c>
      <c r="G223" s="39">
        <v>1198.7</v>
      </c>
      <c r="H223" s="39">
        <v>2.5999999999999943</v>
      </c>
      <c r="I223" s="40" t="s">
        <v>712</v>
      </c>
      <c r="J223" s="40" t="s">
        <v>713</v>
      </c>
      <c r="K223" s="39">
        <v>75</v>
      </c>
      <c r="L223" s="39">
        <v>19.9</v>
      </c>
      <c r="M223" s="31"/>
      <c r="N223" s="1"/>
      <c r="O223" s="60">
        <v>39748</v>
      </c>
      <c r="P223" s="1"/>
      <c r="Q223" s="1"/>
      <c r="R223" s="1"/>
      <c r="S223" s="15">
        <v>0</v>
      </c>
      <c r="T223" s="3">
        <v>0</v>
      </c>
      <c r="U223" s="15">
        <v>0</v>
      </c>
      <c r="V223" s="1" t="s">
        <v>26</v>
      </c>
      <c r="W223" s="3">
        <v>0</v>
      </c>
      <c r="X223" s="3">
        <v>0</v>
      </c>
      <c r="Y223" s="3">
        <v>0</v>
      </c>
      <c r="Z223" s="3">
        <v>0</v>
      </c>
      <c r="AA223" s="3"/>
      <c r="AB223" s="1"/>
      <c r="AC223" s="1"/>
    </row>
    <row r="224" spans="1:29" ht="14.25" customHeight="1">
      <c r="A224" s="6" t="str">
        <f t="shared" si="3"/>
        <v>1</v>
      </c>
      <c r="B224" s="1" t="s">
        <v>326</v>
      </c>
      <c r="C224" s="1" t="s">
        <v>327</v>
      </c>
      <c r="D224" s="6">
        <v>780</v>
      </c>
      <c r="E224" s="6">
        <v>780</v>
      </c>
      <c r="F224" s="40" t="s">
        <v>884</v>
      </c>
      <c r="G224" s="39">
        <v>1201.3</v>
      </c>
      <c r="H224" s="39">
        <v>1.2</v>
      </c>
      <c r="I224" s="40" t="s">
        <v>713</v>
      </c>
      <c r="J224" s="40" t="s">
        <v>247</v>
      </c>
      <c r="K224" s="39">
        <v>77.6</v>
      </c>
      <c r="L224" s="39">
        <v>17.3</v>
      </c>
      <c r="M224" s="31"/>
      <c r="N224" s="1"/>
      <c r="O224" s="60">
        <v>39748</v>
      </c>
      <c r="P224" s="1"/>
      <c r="Q224" s="1"/>
      <c r="R224" s="1"/>
      <c r="S224" s="15">
        <v>0</v>
      </c>
      <c r="T224" s="3">
        <v>0</v>
      </c>
      <c r="U224" s="15">
        <v>0</v>
      </c>
      <c r="V224" s="1" t="s">
        <v>26</v>
      </c>
      <c r="W224" s="3">
        <v>0</v>
      </c>
      <c r="X224" s="3">
        <v>0</v>
      </c>
      <c r="Y224" s="3">
        <v>0</v>
      </c>
      <c r="Z224" s="3">
        <v>0</v>
      </c>
      <c r="AA224" s="3"/>
      <c r="AB224" s="1"/>
      <c r="AC224" s="1"/>
    </row>
    <row r="225" spans="1:29" ht="14.25" customHeight="1">
      <c r="A225" s="6" t="str">
        <f t="shared" si="3"/>
        <v>1</v>
      </c>
      <c r="B225" s="1" t="s">
        <v>326</v>
      </c>
      <c r="C225" s="1" t="s">
        <v>327</v>
      </c>
      <c r="D225" s="6">
        <v>781</v>
      </c>
      <c r="E225" s="6">
        <v>781</v>
      </c>
      <c r="F225" s="40" t="s">
        <v>884</v>
      </c>
      <c r="G225" s="39">
        <v>1202.5</v>
      </c>
      <c r="H225" s="39">
        <v>1</v>
      </c>
      <c r="I225" s="40" t="s">
        <v>247</v>
      </c>
      <c r="J225" s="40" t="s">
        <v>714</v>
      </c>
      <c r="K225" s="39">
        <v>78.8</v>
      </c>
      <c r="L225" s="39">
        <v>16.1</v>
      </c>
      <c r="M225" s="31"/>
      <c r="N225" s="1"/>
      <c r="O225" s="60">
        <v>39748</v>
      </c>
      <c r="P225" s="1"/>
      <c r="Q225" s="1"/>
      <c r="R225" s="1"/>
      <c r="S225" s="15">
        <v>0</v>
      </c>
      <c r="T225" s="3">
        <v>0</v>
      </c>
      <c r="U225" s="15">
        <v>0</v>
      </c>
      <c r="V225" s="1" t="s">
        <v>26</v>
      </c>
      <c r="W225" s="3">
        <v>0</v>
      </c>
      <c r="X225" s="3">
        <v>0</v>
      </c>
      <c r="Y225" s="3">
        <v>0</v>
      </c>
      <c r="Z225" s="3">
        <v>0</v>
      </c>
      <c r="AA225" s="3"/>
      <c r="AB225" s="1"/>
      <c r="AC225" s="1"/>
    </row>
    <row r="226" spans="1:29" ht="14.25" customHeight="1">
      <c r="A226" s="6" t="str">
        <f t="shared" si="3"/>
        <v>1</v>
      </c>
      <c r="B226" s="1" t="s">
        <v>391</v>
      </c>
      <c r="C226" s="1" t="s">
        <v>392</v>
      </c>
      <c r="D226" s="6">
        <v>782</v>
      </c>
      <c r="E226" s="6">
        <v>782</v>
      </c>
      <c r="F226" s="40" t="s">
        <v>884</v>
      </c>
      <c r="G226" s="39">
        <v>1203.5</v>
      </c>
      <c r="H226" s="39">
        <v>2.6000000000000085</v>
      </c>
      <c r="I226" s="40" t="s">
        <v>714</v>
      </c>
      <c r="J226" s="40" t="s">
        <v>715</v>
      </c>
      <c r="K226" s="39">
        <v>79.8</v>
      </c>
      <c r="L226" s="39">
        <v>15.1</v>
      </c>
      <c r="M226" s="31">
        <v>9.9</v>
      </c>
      <c r="N226" s="3">
        <v>24</v>
      </c>
      <c r="O226" s="60">
        <v>39691</v>
      </c>
      <c r="P226" s="1" t="s">
        <v>389</v>
      </c>
      <c r="Q226" s="1" t="s">
        <v>390</v>
      </c>
      <c r="R226" s="1" t="s">
        <v>393</v>
      </c>
      <c r="S226" s="15">
        <v>5</v>
      </c>
      <c r="T226" s="3">
        <v>0</v>
      </c>
      <c r="U226" s="15">
        <v>0</v>
      </c>
      <c r="V226" s="1" t="s">
        <v>22</v>
      </c>
      <c r="W226" s="3">
        <v>10</v>
      </c>
      <c r="X226" s="3">
        <v>5.5</v>
      </c>
      <c r="Y226" s="3">
        <v>10</v>
      </c>
      <c r="Z226" s="3">
        <v>5.5</v>
      </c>
      <c r="AA226" s="3" t="s">
        <v>394</v>
      </c>
      <c r="AB226" s="1"/>
      <c r="AC226" s="1"/>
    </row>
    <row r="227" spans="1:29" ht="14.25" customHeight="1">
      <c r="A227" s="6" t="str">
        <f t="shared" si="3"/>
        <v>2</v>
      </c>
      <c r="B227" s="1" t="s">
        <v>435</v>
      </c>
      <c r="C227" s="1" t="s">
        <v>436</v>
      </c>
      <c r="D227" s="6">
        <v>782</v>
      </c>
      <c r="E227" s="6">
        <v>782</v>
      </c>
      <c r="F227" s="40" t="s">
        <v>884</v>
      </c>
      <c r="G227" s="39">
        <v>1203.5</v>
      </c>
      <c r="H227" s="39">
        <v>2.6000000000000085</v>
      </c>
      <c r="I227" s="40" t="s">
        <v>714</v>
      </c>
      <c r="J227" s="40" t="s">
        <v>715</v>
      </c>
      <c r="K227" s="39">
        <v>79.8</v>
      </c>
      <c r="L227" s="39">
        <v>15.1</v>
      </c>
      <c r="M227" s="31">
        <v>2.6</v>
      </c>
      <c r="N227" s="1" t="s">
        <v>439</v>
      </c>
      <c r="O227" s="60">
        <v>39718</v>
      </c>
      <c r="P227" s="3">
        <v>79.8</v>
      </c>
      <c r="Q227" s="3">
        <v>84.2</v>
      </c>
      <c r="R227" s="1"/>
      <c r="S227" s="15">
        <v>2</v>
      </c>
      <c r="T227" s="3">
        <v>0</v>
      </c>
      <c r="U227" s="15">
        <v>0</v>
      </c>
      <c r="V227" s="1" t="s">
        <v>22</v>
      </c>
      <c r="W227" s="3">
        <v>0</v>
      </c>
      <c r="X227" s="3">
        <v>0</v>
      </c>
      <c r="Y227" s="3">
        <v>0</v>
      </c>
      <c r="Z227" s="3">
        <v>0</v>
      </c>
      <c r="AA227" s="3" t="s">
        <v>437</v>
      </c>
      <c r="AB227" s="1"/>
      <c r="AC227" s="1" t="s">
        <v>397</v>
      </c>
    </row>
    <row r="228" spans="1:29" ht="14.25" customHeight="1">
      <c r="A228" s="6" t="str">
        <f t="shared" si="3"/>
        <v>1</v>
      </c>
      <c r="B228" s="1" t="s">
        <v>391</v>
      </c>
      <c r="C228" s="1" t="s">
        <v>392</v>
      </c>
      <c r="D228" s="6">
        <v>783</v>
      </c>
      <c r="E228" s="6">
        <v>783</v>
      </c>
      <c r="F228" s="40" t="s">
        <v>884</v>
      </c>
      <c r="G228" s="39">
        <v>1206.1</v>
      </c>
      <c r="H228" s="39">
        <v>1.8</v>
      </c>
      <c r="I228" s="40" t="s">
        <v>715</v>
      </c>
      <c r="J228" s="40" t="s">
        <v>716</v>
      </c>
      <c r="K228" s="39">
        <v>82.4</v>
      </c>
      <c r="L228" s="39">
        <v>12.5</v>
      </c>
      <c r="M228" s="31"/>
      <c r="N228" s="1"/>
      <c r="O228" s="60">
        <v>39691</v>
      </c>
      <c r="P228" s="1"/>
      <c r="Q228" s="1"/>
      <c r="R228" s="1" t="s">
        <v>393</v>
      </c>
      <c r="S228" s="15">
        <v>4</v>
      </c>
      <c r="T228" s="3">
        <v>0</v>
      </c>
      <c r="U228" s="15">
        <v>0</v>
      </c>
      <c r="V228" s="1" t="s">
        <v>22</v>
      </c>
      <c r="W228" s="3">
        <v>10</v>
      </c>
      <c r="X228" s="3">
        <v>5.5</v>
      </c>
      <c r="Y228" s="3">
        <v>10</v>
      </c>
      <c r="Z228" s="3">
        <v>5.5</v>
      </c>
      <c r="AA228" s="3"/>
      <c r="AB228" s="1"/>
      <c r="AC228" s="1"/>
    </row>
    <row r="229" spans="1:29" ht="14.25" customHeight="1">
      <c r="A229" s="6" t="str">
        <f t="shared" si="3"/>
        <v>2</v>
      </c>
      <c r="B229" s="1" t="s">
        <v>435</v>
      </c>
      <c r="C229" s="1" t="s">
        <v>436</v>
      </c>
      <c r="D229" s="6">
        <v>783</v>
      </c>
      <c r="E229" s="6">
        <v>783</v>
      </c>
      <c r="F229" s="40" t="s">
        <v>884</v>
      </c>
      <c r="G229" s="39">
        <v>1206.1</v>
      </c>
      <c r="H229" s="39">
        <v>1.8</v>
      </c>
      <c r="I229" s="40" t="s">
        <v>715</v>
      </c>
      <c r="J229" s="40" t="s">
        <v>716</v>
      </c>
      <c r="K229" s="39">
        <v>82.4</v>
      </c>
      <c r="L229" s="39">
        <v>12.5</v>
      </c>
      <c r="M229" s="31">
        <v>7.3</v>
      </c>
      <c r="N229" s="1" t="s">
        <v>438</v>
      </c>
      <c r="O229" s="60">
        <v>39718</v>
      </c>
      <c r="P229" s="3">
        <v>84.2</v>
      </c>
      <c r="Q229" s="3">
        <v>89.7</v>
      </c>
      <c r="R229" s="1"/>
      <c r="S229" s="15">
        <v>2</v>
      </c>
      <c r="T229" s="3">
        <v>0</v>
      </c>
      <c r="U229" s="15">
        <v>0</v>
      </c>
      <c r="V229" s="1" t="s">
        <v>22</v>
      </c>
      <c r="W229" s="3">
        <v>0</v>
      </c>
      <c r="X229" s="3">
        <v>0</v>
      </c>
      <c r="Y229" s="3">
        <v>0</v>
      </c>
      <c r="Z229" s="3">
        <v>0</v>
      </c>
      <c r="AA229" s="3" t="s">
        <v>440</v>
      </c>
      <c r="AB229" s="1"/>
      <c r="AC229" s="1" t="s">
        <v>397</v>
      </c>
    </row>
    <row r="230" spans="1:29" ht="14.25" customHeight="1">
      <c r="A230" s="6" t="str">
        <f t="shared" si="3"/>
        <v>1</v>
      </c>
      <c r="B230" s="1" t="s">
        <v>391</v>
      </c>
      <c r="C230" s="1" t="s">
        <v>392</v>
      </c>
      <c r="D230" s="6">
        <v>784</v>
      </c>
      <c r="E230" s="6">
        <v>784</v>
      </c>
      <c r="F230" s="40" t="s">
        <v>884</v>
      </c>
      <c r="G230" s="39">
        <v>1207.9</v>
      </c>
      <c r="H230" s="39">
        <v>2.5</v>
      </c>
      <c r="I230" s="40" t="s">
        <v>716</v>
      </c>
      <c r="J230" s="40" t="s">
        <v>717</v>
      </c>
      <c r="K230" s="39">
        <v>84.2</v>
      </c>
      <c r="L230" s="39">
        <v>10.7</v>
      </c>
      <c r="M230" s="31"/>
      <c r="N230" s="1"/>
      <c r="O230" s="60">
        <v>39691</v>
      </c>
      <c r="P230" s="1"/>
      <c r="Q230" s="1"/>
      <c r="R230" s="1" t="s">
        <v>393</v>
      </c>
      <c r="S230" s="15">
        <v>4</v>
      </c>
      <c r="T230" s="3">
        <v>0</v>
      </c>
      <c r="U230" s="15">
        <v>0</v>
      </c>
      <c r="V230" s="1" t="s">
        <v>22</v>
      </c>
      <c r="W230" s="3">
        <v>10</v>
      </c>
      <c r="X230" s="3">
        <v>5.5</v>
      </c>
      <c r="Y230" s="3">
        <v>10</v>
      </c>
      <c r="Z230" s="3">
        <v>5.5</v>
      </c>
      <c r="AA230" s="3"/>
      <c r="AB230" s="1"/>
      <c r="AC230" s="1"/>
    </row>
    <row r="231" spans="1:29" ht="14.25" customHeight="1">
      <c r="A231" s="6" t="str">
        <f t="shared" si="3"/>
        <v>2</v>
      </c>
      <c r="B231" s="1" t="s">
        <v>435</v>
      </c>
      <c r="C231" s="1" t="s">
        <v>436</v>
      </c>
      <c r="D231" s="6">
        <v>784</v>
      </c>
      <c r="E231" s="6">
        <v>784</v>
      </c>
      <c r="F231" s="40" t="s">
        <v>884</v>
      </c>
      <c r="G231" s="39">
        <v>1207.9</v>
      </c>
      <c r="H231" s="39">
        <v>2.5</v>
      </c>
      <c r="I231" s="40" t="s">
        <v>716</v>
      </c>
      <c r="J231" s="40" t="s">
        <v>717</v>
      </c>
      <c r="K231" s="39">
        <v>84.2</v>
      </c>
      <c r="L231" s="39">
        <v>10.7</v>
      </c>
      <c r="M231" s="31"/>
      <c r="N231" s="1"/>
      <c r="O231" s="60">
        <v>39718</v>
      </c>
      <c r="P231" s="1"/>
      <c r="Q231" s="1"/>
      <c r="R231" s="1"/>
      <c r="S231" s="15">
        <v>2</v>
      </c>
      <c r="T231" s="3">
        <v>0</v>
      </c>
      <c r="U231" s="15">
        <v>0</v>
      </c>
      <c r="V231" s="1" t="s">
        <v>22</v>
      </c>
      <c r="W231" s="3">
        <v>0</v>
      </c>
      <c r="X231" s="3">
        <v>0</v>
      </c>
      <c r="Y231" s="3">
        <v>0</v>
      </c>
      <c r="Z231" s="3">
        <v>0</v>
      </c>
      <c r="AA231" s="3"/>
      <c r="AB231" s="1"/>
      <c r="AC231" s="1"/>
    </row>
    <row r="232" spans="1:29" ht="14.25" customHeight="1">
      <c r="A232" s="6" t="str">
        <f t="shared" si="3"/>
        <v>1</v>
      </c>
      <c r="B232" s="1" t="s">
        <v>326</v>
      </c>
      <c r="C232" s="1" t="s">
        <v>327</v>
      </c>
      <c r="D232" s="6">
        <f>D231+1</f>
        <v>785</v>
      </c>
      <c r="E232" s="6">
        <f>E231+1</f>
        <v>785</v>
      </c>
      <c r="F232" s="40" t="s">
        <v>884</v>
      </c>
      <c r="G232" s="39">
        <v>1283.7</v>
      </c>
      <c r="H232" s="39">
        <v>0.10000000000000853</v>
      </c>
      <c r="I232" s="40" t="s">
        <v>778</v>
      </c>
      <c r="J232" s="40" t="s">
        <v>247</v>
      </c>
      <c r="K232" s="39">
        <v>65.1</v>
      </c>
      <c r="L232" s="39">
        <v>42</v>
      </c>
      <c r="M232" s="31"/>
      <c r="N232" s="1"/>
      <c r="O232" s="60">
        <v>39748</v>
      </c>
      <c r="P232" s="1"/>
      <c r="Q232" s="21"/>
      <c r="R232" s="1"/>
      <c r="S232" s="15">
        <v>0</v>
      </c>
      <c r="T232" s="3">
        <v>0</v>
      </c>
      <c r="U232" s="3">
        <v>0</v>
      </c>
      <c r="V232" s="1" t="s">
        <v>26</v>
      </c>
      <c r="W232" s="3">
        <v>0</v>
      </c>
      <c r="X232" s="3">
        <v>0</v>
      </c>
      <c r="Y232" s="3">
        <v>0</v>
      </c>
      <c r="Z232" s="3">
        <v>0</v>
      </c>
      <c r="AA232" s="3"/>
      <c r="AB232" s="1"/>
      <c r="AC232" s="1"/>
    </row>
    <row r="233" spans="1:29" ht="14.25" customHeight="1">
      <c r="A233" s="6" t="str">
        <f t="shared" si="3"/>
        <v>2</v>
      </c>
      <c r="B233" s="1" t="s">
        <v>391</v>
      </c>
      <c r="C233" s="1" t="s">
        <v>392</v>
      </c>
      <c r="D233" s="6">
        <v>785</v>
      </c>
      <c r="E233" s="6">
        <v>785</v>
      </c>
      <c r="F233" s="40" t="s">
        <v>884</v>
      </c>
      <c r="G233" s="39">
        <v>1210.4</v>
      </c>
      <c r="H233" s="39">
        <v>1.8999999999999915</v>
      </c>
      <c r="I233" s="40" t="s">
        <v>717</v>
      </c>
      <c r="J233" s="40" t="s">
        <v>718</v>
      </c>
      <c r="K233" s="39">
        <v>86.7</v>
      </c>
      <c r="L233" s="39">
        <v>8.2</v>
      </c>
      <c r="M233" s="31"/>
      <c r="N233" s="1"/>
      <c r="O233" s="60">
        <v>39691</v>
      </c>
      <c r="P233" s="1"/>
      <c r="Q233" s="1"/>
      <c r="R233" s="1" t="s">
        <v>393</v>
      </c>
      <c r="S233" s="15">
        <v>3</v>
      </c>
      <c r="T233" s="3">
        <v>0</v>
      </c>
      <c r="U233" s="15">
        <v>0</v>
      </c>
      <c r="V233" s="1" t="s">
        <v>22</v>
      </c>
      <c r="W233" s="3">
        <v>10</v>
      </c>
      <c r="X233" s="3">
        <v>5.5</v>
      </c>
      <c r="Y233" s="3">
        <v>10</v>
      </c>
      <c r="Z233" s="3">
        <v>5.5</v>
      </c>
      <c r="AA233" s="3"/>
      <c r="AB233" s="1"/>
      <c r="AC233" s="1"/>
    </row>
    <row r="234" spans="1:29" ht="14.25" customHeight="1">
      <c r="A234" s="6" t="str">
        <f t="shared" si="3"/>
        <v>1</v>
      </c>
      <c r="B234" s="1" t="s">
        <v>326</v>
      </c>
      <c r="C234" s="1" t="s">
        <v>327</v>
      </c>
      <c r="D234" s="6">
        <f>D233+1</f>
        <v>786</v>
      </c>
      <c r="E234" s="6">
        <f>E233+1</f>
        <v>786</v>
      </c>
      <c r="F234" s="40" t="s">
        <v>884</v>
      </c>
      <c r="G234" s="39">
        <v>1283.8</v>
      </c>
      <c r="H234" s="39">
        <v>0.5</v>
      </c>
      <c r="I234" s="40" t="s">
        <v>247</v>
      </c>
      <c r="J234" s="40" t="s">
        <v>779</v>
      </c>
      <c r="K234" s="39">
        <v>65.2</v>
      </c>
      <c r="L234" s="39">
        <v>41.9</v>
      </c>
      <c r="M234" s="31"/>
      <c r="N234" s="1"/>
      <c r="O234" s="60">
        <v>39748</v>
      </c>
      <c r="P234" s="1"/>
      <c r="Q234" s="21"/>
      <c r="R234" s="1"/>
      <c r="S234" s="15">
        <v>0</v>
      </c>
      <c r="T234" s="3">
        <v>0</v>
      </c>
      <c r="U234" s="3">
        <v>0</v>
      </c>
      <c r="V234" s="1" t="s">
        <v>26</v>
      </c>
      <c r="W234" s="3">
        <v>0</v>
      </c>
      <c r="X234" s="3">
        <v>0</v>
      </c>
      <c r="Y234" s="3">
        <v>0</v>
      </c>
      <c r="Z234" s="3">
        <v>0</v>
      </c>
      <c r="AA234" s="3"/>
      <c r="AB234" s="1"/>
      <c r="AC234" s="1"/>
    </row>
    <row r="235" spans="1:29" ht="14.25" customHeight="1">
      <c r="A235" s="6" t="str">
        <f t="shared" si="3"/>
        <v>1</v>
      </c>
      <c r="B235" s="1" t="s">
        <v>435</v>
      </c>
      <c r="C235" s="1" t="s">
        <v>436</v>
      </c>
      <c r="D235" s="6">
        <v>785</v>
      </c>
      <c r="E235" s="6">
        <v>785</v>
      </c>
      <c r="F235" s="40" t="s">
        <v>884</v>
      </c>
      <c r="G235" s="39">
        <v>1210.4</v>
      </c>
      <c r="H235" s="39">
        <v>1.8999999999999915</v>
      </c>
      <c r="I235" s="40" t="s">
        <v>717</v>
      </c>
      <c r="J235" s="40" t="s">
        <v>718</v>
      </c>
      <c r="K235" s="39">
        <v>86.7</v>
      </c>
      <c r="L235" s="39">
        <v>8.2</v>
      </c>
      <c r="M235" s="31"/>
      <c r="N235" s="1"/>
      <c r="O235" s="60">
        <v>39718</v>
      </c>
      <c r="P235" s="1"/>
      <c r="Q235" s="1"/>
      <c r="R235" s="1"/>
      <c r="S235" s="15">
        <v>0</v>
      </c>
      <c r="T235" s="3">
        <v>0</v>
      </c>
      <c r="U235" s="15">
        <v>0</v>
      </c>
      <c r="V235" s="1" t="s">
        <v>22</v>
      </c>
      <c r="W235" s="3">
        <v>0</v>
      </c>
      <c r="X235" s="3">
        <v>0</v>
      </c>
      <c r="Y235" s="3">
        <v>0</v>
      </c>
      <c r="Z235" s="3">
        <v>0</v>
      </c>
      <c r="AA235" s="3"/>
      <c r="AB235" s="1"/>
      <c r="AC235" s="1"/>
    </row>
    <row r="236" spans="1:29" ht="14.25" customHeight="1">
      <c r="A236" s="6" t="str">
        <f t="shared" si="3"/>
        <v>1</v>
      </c>
      <c r="B236" s="1" t="s">
        <v>391</v>
      </c>
      <c r="C236" s="1" t="s">
        <v>392</v>
      </c>
      <c r="D236" s="6">
        <v>786</v>
      </c>
      <c r="E236" s="6">
        <v>786</v>
      </c>
      <c r="F236" s="40" t="s">
        <v>884</v>
      </c>
      <c r="G236" s="39">
        <v>1212.3</v>
      </c>
      <c r="H236" s="39">
        <v>1.1000000000000085</v>
      </c>
      <c r="I236" s="40" t="s">
        <v>718</v>
      </c>
      <c r="J236" s="40" t="s">
        <v>719</v>
      </c>
      <c r="K236" s="39">
        <v>88.6</v>
      </c>
      <c r="L236" s="39">
        <v>6.300000000000011</v>
      </c>
      <c r="M236" s="31"/>
      <c r="N236" s="1"/>
      <c r="O236" s="60">
        <v>39691</v>
      </c>
      <c r="P236" s="1"/>
      <c r="Q236" s="1"/>
      <c r="R236" s="1" t="s">
        <v>393</v>
      </c>
      <c r="S236" s="15">
        <v>2</v>
      </c>
      <c r="T236" s="3">
        <v>0</v>
      </c>
      <c r="U236" s="15">
        <v>0</v>
      </c>
      <c r="V236" s="1" t="s">
        <v>22</v>
      </c>
      <c r="W236" s="3">
        <v>10</v>
      </c>
      <c r="X236" s="3">
        <v>5.5</v>
      </c>
      <c r="Y236" s="3">
        <v>10</v>
      </c>
      <c r="Z236" s="3">
        <v>5.5</v>
      </c>
      <c r="AA236" s="3"/>
      <c r="AB236" s="1"/>
      <c r="AC236" s="1"/>
    </row>
    <row r="237" spans="1:29" ht="14.25" customHeight="1">
      <c r="A237" s="6" t="str">
        <f t="shared" si="3"/>
        <v>2</v>
      </c>
      <c r="B237" s="1" t="s">
        <v>435</v>
      </c>
      <c r="C237" s="1" t="s">
        <v>436</v>
      </c>
      <c r="D237" s="6">
        <v>786</v>
      </c>
      <c r="E237" s="6">
        <v>786</v>
      </c>
      <c r="F237" s="40" t="s">
        <v>884</v>
      </c>
      <c r="G237" s="39">
        <v>1212.3</v>
      </c>
      <c r="H237" s="39">
        <v>1.1000000000000085</v>
      </c>
      <c r="I237" s="40" t="s">
        <v>718</v>
      </c>
      <c r="J237" s="40" t="s">
        <v>719</v>
      </c>
      <c r="K237" s="39">
        <v>88.6</v>
      </c>
      <c r="L237" s="39">
        <v>6.300000000000011</v>
      </c>
      <c r="M237" s="31"/>
      <c r="N237" s="1"/>
      <c r="O237" s="60">
        <v>39718</v>
      </c>
      <c r="P237" s="1"/>
      <c r="Q237" s="1"/>
      <c r="R237" s="1"/>
      <c r="S237" s="15">
        <v>0</v>
      </c>
      <c r="T237" s="3">
        <v>0</v>
      </c>
      <c r="U237" s="15">
        <v>0</v>
      </c>
      <c r="V237" s="1" t="s">
        <v>22</v>
      </c>
      <c r="W237" s="3">
        <v>0</v>
      </c>
      <c r="X237" s="3">
        <v>0</v>
      </c>
      <c r="Y237" s="3">
        <v>0</v>
      </c>
      <c r="Z237" s="3">
        <v>0</v>
      </c>
      <c r="AA237" s="3"/>
      <c r="AB237" s="1"/>
      <c r="AC237" s="1"/>
    </row>
    <row r="238" spans="1:29" ht="14.25" customHeight="1">
      <c r="A238" s="6" t="str">
        <f t="shared" si="3"/>
        <v>1</v>
      </c>
      <c r="B238" s="1" t="s">
        <v>384</v>
      </c>
      <c r="C238" t="s">
        <v>385</v>
      </c>
      <c r="D238" s="6">
        <v>787</v>
      </c>
      <c r="E238" s="6">
        <v>787</v>
      </c>
      <c r="F238" s="40" t="s">
        <v>884</v>
      </c>
      <c r="G238" s="39">
        <v>1213.4</v>
      </c>
      <c r="H238" s="39">
        <v>1.8999999999999915</v>
      </c>
      <c r="I238" s="40" t="s">
        <v>719</v>
      </c>
      <c r="J238" s="40" t="s">
        <v>720</v>
      </c>
      <c r="K238" s="39">
        <v>89.7</v>
      </c>
      <c r="L238" s="39">
        <v>5.2</v>
      </c>
      <c r="M238" s="31">
        <v>5.2</v>
      </c>
      <c r="N238" s="3">
        <v>23</v>
      </c>
      <c r="O238" s="60">
        <v>39702</v>
      </c>
      <c r="P238" s="1" t="s">
        <v>382</v>
      </c>
      <c r="Q238" s="1" t="s">
        <v>383</v>
      </c>
      <c r="R238" s="1" t="s">
        <v>386</v>
      </c>
      <c r="S238" s="15">
        <v>1</v>
      </c>
      <c r="T238" s="3">
        <v>0</v>
      </c>
      <c r="U238" s="15">
        <v>0</v>
      </c>
      <c r="V238" s="1" t="s">
        <v>26</v>
      </c>
      <c r="W238" s="3">
        <v>25</v>
      </c>
      <c r="X238" s="3">
        <v>5</v>
      </c>
      <c r="Y238" s="3">
        <v>25</v>
      </c>
      <c r="Z238" s="3">
        <v>5</v>
      </c>
      <c r="AA238" s="3" t="s">
        <v>387</v>
      </c>
      <c r="AB238" s="1"/>
      <c r="AC238" s="1" t="s">
        <v>388</v>
      </c>
    </row>
    <row r="239" spans="1:29" ht="14.25" customHeight="1">
      <c r="A239" s="6" t="str">
        <f t="shared" si="3"/>
        <v>1</v>
      </c>
      <c r="B239" s="1" t="s">
        <v>384</v>
      </c>
      <c r="C239" t="s">
        <v>385</v>
      </c>
      <c r="D239" s="6">
        <v>788</v>
      </c>
      <c r="E239" s="6">
        <v>788</v>
      </c>
      <c r="F239" s="40" t="s">
        <v>884</v>
      </c>
      <c r="G239" s="39">
        <v>1215.3</v>
      </c>
      <c r="H239" s="39">
        <v>3.3000000000000114</v>
      </c>
      <c r="I239" s="40" t="s">
        <v>720</v>
      </c>
      <c r="J239" s="40" t="s">
        <v>721</v>
      </c>
      <c r="K239" s="39">
        <v>91.6</v>
      </c>
      <c r="L239" s="39">
        <v>3.3000000000000114</v>
      </c>
      <c r="M239" s="31"/>
      <c r="N239" s="1"/>
      <c r="O239" s="60">
        <v>39702</v>
      </c>
      <c r="P239" s="1"/>
      <c r="Q239" s="1"/>
      <c r="R239" s="1" t="s">
        <v>386</v>
      </c>
      <c r="S239" s="15">
        <v>0</v>
      </c>
      <c r="T239" s="3">
        <v>0</v>
      </c>
      <c r="U239" s="15">
        <v>0</v>
      </c>
      <c r="V239" s="1" t="s">
        <v>26</v>
      </c>
      <c r="W239" s="3">
        <v>25</v>
      </c>
      <c r="X239" s="3">
        <v>5</v>
      </c>
      <c r="Y239" s="3">
        <v>25</v>
      </c>
      <c r="Z239" s="3">
        <v>5</v>
      </c>
      <c r="AA239" s="3"/>
      <c r="AB239" s="1"/>
      <c r="AC239" s="1"/>
    </row>
    <row r="240" spans="1:29" ht="14.25" customHeight="1">
      <c r="A240" s="6" t="str">
        <f t="shared" si="3"/>
        <v>1</v>
      </c>
      <c r="B240" s="1" t="s">
        <v>177</v>
      </c>
      <c r="C240" s="1" t="s">
        <v>178</v>
      </c>
      <c r="D240" s="6">
        <v>789</v>
      </c>
      <c r="E240" s="6">
        <v>789</v>
      </c>
      <c r="F240" s="40" t="s">
        <v>884</v>
      </c>
      <c r="G240" s="39">
        <v>1218.6</v>
      </c>
      <c r="H240" s="39">
        <v>1.4</v>
      </c>
      <c r="I240" s="40" t="s">
        <v>721</v>
      </c>
      <c r="J240" s="40" t="s">
        <v>722</v>
      </c>
      <c r="K240" s="39">
        <v>94.9</v>
      </c>
      <c r="L240" s="39">
        <v>107.1</v>
      </c>
      <c r="M240" s="31">
        <v>3.6</v>
      </c>
      <c r="N240" s="1" t="s">
        <v>175</v>
      </c>
      <c r="O240" s="60">
        <v>39606</v>
      </c>
      <c r="P240" s="1" t="s">
        <v>179</v>
      </c>
      <c r="Q240" s="1" t="s">
        <v>176</v>
      </c>
      <c r="R240" s="1"/>
      <c r="S240" s="15">
        <v>1</v>
      </c>
      <c r="T240" s="3">
        <v>0</v>
      </c>
      <c r="U240" s="15">
        <v>0</v>
      </c>
      <c r="V240" s="1" t="s">
        <v>22</v>
      </c>
      <c r="W240" s="3">
        <v>15</v>
      </c>
      <c r="X240" s="3">
        <v>5</v>
      </c>
      <c r="Y240" s="3">
        <v>5</v>
      </c>
      <c r="Z240" s="3">
        <v>5</v>
      </c>
      <c r="AA240" s="3" t="s">
        <v>183</v>
      </c>
      <c r="AB240" s="1" t="s">
        <v>182</v>
      </c>
      <c r="AC240" s="1"/>
    </row>
    <row r="241" spans="1:29" ht="14.25" customHeight="1">
      <c r="A241" s="6" t="str">
        <f t="shared" si="3"/>
        <v>1</v>
      </c>
      <c r="B241" s="1" t="s">
        <v>177</v>
      </c>
      <c r="C241" s="1" t="s">
        <v>178</v>
      </c>
      <c r="D241" s="6">
        <v>790</v>
      </c>
      <c r="E241" s="6">
        <v>790</v>
      </c>
      <c r="F241" s="40" t="s">
        <v>884</v>
      </c>
      <c r="G241" s="39">
        <v>1220</v>
      </c>
      <c r="H241" s="39">
        <v>1.5</v>
      </c>
      <c r="I241" s="40" t="s">
        <v>722</v>
      </c>
      <c r="J241" s="40" t="s">
        <v>723</v>
      </c>
      <c r="K241" s="39">
        <v>1.4</v>
      </c>
      <c r="L241" s="39">
        <v>105.7</v>
      </c>
      <c r="M241" s="31"/>
      <c r="N241" s="1"/>
      <c r="O241" s="60">
        <v>39606</v>
      </c>
      <c r="P241" s="1"/>
      <c r="Q241" s="1"/>
      <c r="R241" s="1"/>
      <c r="S241" s="15">
        <v>1</v>
      </c>
      <c r="T241" s="3">
        <v>0</v>
      </c>
      <c r="U241" s="15">
        <v>0</v>
      </c>
      <c r="V241" s="1"/>
      <c r="W241" s="3">
        <v>15</v>
      </c>
      <c r="X241" s="3">
        <v>5</v>
      </c>
      <c r="Y241" s="3">
        <v>5</v>
      </c>
      <c r="Z241" s="3">
        <v>5</v>
      </c>
      <c r="AA241" s="3"/>
      <c r="AB241" s="1"/>
      <c r="AC241" s="1"/>
    </row>
    <row r="242" spans="1:29" ht="14.25" customHeight="1">
      <c r="A242" s="6" t="str">
        <f t="shared" si="3"/>
        <v>1</v>
      </c>
      <c r="B242" s="1" t="s">
        <v>177</v>
      </c>
      <c r="C242" s="1" t="s">
        <v>178</v>
      </c>
      <c r="D242" s="6">
        <v>791</v>
      </c>
      <c r="E242" s="6">
        <v>791</v>
      </c>
      <c r="F242" s="40" t="s">
        <v>884</v>
      </c>
      <c r="G242" s="39">
        <v>1221.5</v>
      </c>
      <c r="H242" s="39">
        <v>0.7</v>
      </c>
      <c r="I242" s="40" t="s">
        <v>723</v>
      </c>
      <c r="J242" s="40" t="s">
        <v>724</v>
      </c>
      <c r="K242" s="39">
        <v>2.9</v>
      </c>
      <c r="L242" s="39">
        <v>104.2</v>
      </c>
      <c r="M242" s="31"/>
      <c r="N242" s="1"/>
      <c r="O242" s="60">
        <v>39606</v>
      </c>
      <c r="P242" s="1"/>
      <c r="Q242" s="1"/>
      <c r="R242" s="1"/>
      <c r="S242" s="15">
        <v>1</v>
      </c>
      <c r="T242" s="3">
        <v>0</v>
      </c>
      <c r="U242" s="15">
        <v>0</v>
      </c>
      <c r="V242" s="1"/>
      <c r="W242" s="3">
        <v>15</v>
      </c>
      <c r="X242" s="3">
        <v>5</v>
      </c>
      <c r="Y242" s="3">
        <v>5</v>
      </c>
      <c r="Z242" s="3">
        <v>5</v>
      </c>
      <c r="AA242" s="3"/>
      <c r="AB242" s="1"/>
      <c r="AC242" s="1"/>
    </row>
    <row r="243" spans="1:29" ht="14.25" customHeight="1">
      <c r="A243" s="6" t="str">
        <f t="shared" si="3"/>
        <v>1</v>
      </c>
      <c r="B243" s="1" t="s">
        <v>177</v>
      </c>
      <c r="C243" s="1" t="s">
        <v>178</v>
      </c>
      <c r="D243" s="6">
        <v>792</v>
      </c>
      <c r="E243" s="6">
        <v>792</v>
      </c>
      <c r="F243" s="40" t="s">
        <v>884</v>
      </c>
      <c r="G243" s="39">
        <v>1222.2</v>
      </c>
      <c r="H243" s="39">
        <v>0.2</v>
      </c>
      <c r="I243" s="40" t="s">
        <v>724</v>
      </c>
      <c r="J243" s="40" t="s">
        <v>725</v>
      </c>
      <c r="K243" s="39">
        <v>3.6</v>
      </c>
      <c r="L243" s="39">
        <v>103.5</v>
      </c>
      <c r="M243" s="31">
        <v>2</v>
      </c>
      <c r="N243" s="1" t="s">
        <v>174</v>
      </c>
      <c r="O243" s="60">
        <v>39606</v>
      </c>
      <c r="P243" s="1" t="s">
        <v>176</v>
      </c>
      <c r="Q243" s="1" t="s">
        <v>80</v>
      </c>
      <c r="R243" s="1"/>
      <c r="S243" s="15">
        <v>8</v>
      </c>
      <c r="T243" s="3">
        <v>0</v>
      </c>
      <c r="U243" s="15">
        <v>0</v>
      </c>
      <c r="V243" s="1" t="s">
        <v>22</v>
      </c>
      <c r="W243" s="3">
        <v>0</v>
      </c>
      <c r="X243" s="3">
        <v>0</v>
      </c>
      <c r="Y243" s="3">
        <v>0</v>
      </c>
      <c r="Z243" s="3">
        <v>0</v>
      </c>
      <c r="AA243" s="3" t="s">
        <v>180</v>
      </c>
      <c r="AB243" s="1" t="s">
        <v>181</v>
      </c>
      <c r="AC243" s="1"/>
    </row>
    <row r="244" spans="1:29" ht="14.25" customHeight="1">
      <c r="A244" s="6" t="str">
        <f t="shared" si="3"/>
        <v>1</v>
      </c>
      <c r="B244" s="1" t="s">
        <v>177</v>
      </c>
      <c r="C244" s="1" t="s">
        <v>178</v>
      </c>
      <c r="D244" s="6">
        <v>793</v>
      </c>
      <c r="E244" s="6">
        <v>793</v>
      </c>
      <c r="F244" s="40" t="s">
        <v>884</v>
      </c>
      <c r="G244" s="39">
        <v>1222.4</v>
      </c>
      <c r="H244" s="39">
        <v>1.5</v>
      </c>
      <c r="I244" s="40" t="s">
        <v>725</v>
      </c>
      <c r="J244" s="40" t="s">
        <v>726</v>
      </c>
      <c r="K244" s="39">
        <v>3.8</v>
      </c>
      <c r="L244" s="39">
        <v>103.3</v>
      </c>
      <c r="M244" s="31"/>
      <c r="N244" s="1"/>
      <c r="O244" s="60">
        <v>39606</v>
      </c>
      <c r="P244" s="1"/>
      <c r="Q244" s="1"/>
      <c r="R244" s="1"/>
      <c r="S244" s="15">
        <v>7</v>
      </c>
      <c r="T244" s="3">
        <v>0</v>
      </c>
      <c r="U244" s="15">
        <v>0</v>
      </c>
      <c r="V244" s="1"/>
      <c r="W244" s="3">
        <v>0</v>
      </c>
      <c r="X244" s="3">
        <v>0</v>
      </c>
      <c r="Y244" s="3">
        <v>0</v>
      </c>
      <c r="Z244" s="3">
        <v>0</v>
      </c>
      <c r="AA244" s="3"/>
      <c r="AB244" s="1"/>
      <c r="AC244" s="1"/>
    </row>
    <row r="245" spans="1:29" ht="14.25" customHeight="1" thickBot="1">
      <c r="A245" s="6" t="str">
        <f t="shared" si="3"/>
        <v>1</v>
      </c>
      <c r="B245" s="1" t="s">
        <v>177</v>
      </c>
      <c r="C245" s="1" t="s">
        <v>178</v>
      </c>
      <c r="D245" s="6">
        <v>794</v>
      </c>
      <c r="E245" s="6">
        <v>794</v>
      </c>
      <c r="F245" s="40" t="s">
        <v>884</v>
      </c>
      <c r="G245" s="39">
        <v>1223.9</v>
      </c>
      <c r="H245" s="39">
        <v>0.3</v>
      </c>
      <c r="I245" s="40" t="s">
        <v>726</v>
      </c>
      <c r="J245" s="40" t="s">
        <v>727</v>
      </c>
      <c r="K245" s="39">
        <v>5.3</v>
      </c>
      <c r="L245" s="39">
        <v>101.8</v>
      </c>
      <c r="M245" s="31"/>
      <c r="N245" s="1"/>
      <c r="O245" s="60">
        <v>39606</v>
      </c>
      <c r="P245" s="1"/>
      <c r="Q245" s="1"/>
      <c r="R245" s="1"/>
      <c r="S245" s="15">
        <v>7</v>
      </c>
      <c r="T245" s="3">
        <v>0</v>
      </c>
      <c r="U245" s="15">
        <v>0</v>
      </c>
      <c r="V245" s="1"/>
      <c r="W245" s="3">
        <v>0</v>
      </c>
      <c r="X245" s="3">
        <v>0</v>
      </c>
      <c r="Y245" s="3">
        <v>0</v>
      </c>
      <c r="Z245" s="3">
        <v>0</v>
      </c>
      <c r="AA245" s="3"/>
      <c r="AB245" s="1"/>
      <c r="AC245" s="1"/>
    </row>
    <row r="246" spans="1:29" ht="14.25" customHeight="1">
      <c r="A246" s="6" t="str">
        <f t="shared" si="3"/>
        <v>1</v>
      </c>
      <c r="B246" s="1" t="s">
        <v>81</v>
      </c>
      <c r="C246" s="1" t="s">
        <v>82</v>
      </c>
      <c r="D246" s="6">
        <v>795</v>
      </c>
      <c r="E246" s="6">
        <v>795</v>
      </c>
      <c r="F246" s="40" t="s">
        <v>884</v>
      </c>
      <c r="G246" s="39">
        <v>1224.2</v>
      </c>
      <c r="H246" s="39">
        <v>0.8000000000000007</v>
      </c>
      <c r="I246" s="40" t="s">
        <v>727</v>
      </c>
      <c r="J246" s="40" t="s">
        <v>728</v>
      </c>
      <c r="K246" s="39">
        <v>5.6</v>
      </c>
      <c r="L246" s="39">
        <v>101.5</v>
      </c>
      <c r="M246" s="31">
        <v>2.1</v>
      </c>
      <c r="N246" s="1" t="s">
        <v>153</v>
      </c>
      <c r="O246" s="60">
        <v>39607</v>
      </c>
      <c r="P246" s="1" t="s">
        <v>79</v>
      </c>
      <c r="Q246" s="35" t="s">
        <v>80</v>
      </c>
      <c r="R246" s="1" t="s">
        <v>83</v>
      </c>
      <c r="S246" s="15">
        <v>35</v>
      </c>
      <c r="T246" s="3">
        <v>0</v>
      </c>
      <c r="U246" s="15">
        <v>0</v>
      </c>
      <c r="V246" s="1" t="s">
        <v>26</v>
      </c>
      <c r="W246" s="3">
        <v>2</v>
      </c>
      <c r="X246" s="3">
        <v>9</v>
      </c>
      <c r="Y246" s="3">
        <v>3</v>
      </c>
      <c r="Z246" s="3">
        <v>10</v>
      </c>
      <c r="AA246" s="3"/>
      <c r="AB246" s="1" t="s">
        <v>84</v>
      </c>
      <c r="AC246" s="1"/>
    </row>
    <row r="247" spans="1:29" ht="14.25" customHeight="1">
      <c r="A247" s="6" t="str">
        <f t="shared" si="3"/>
        <v>1</v>
      </c>
      <c r="B247" s="1" t="s">
        <v>81</v>
      </c>
      <c r="C247" s="1" t="s">
        <v>82</v>
      </c>
      <c r="D247" s="6">
        <v>796</v>
      </c>
      <c r="E247" s="6">
        <v>796</v>
      </c>
      <c r="F247" s="40" t="s">
        <v>884</v>
      </c>
      <c r="G247" s="39">
        <v>1225</v>
      </c>
      <c r="H247" s="39">
        <v>0.39999999999999947</v>
      </c>
      <c r="I247" s="40" t="s">
        <v>728</v>
      </c>
      <c r="J247" s="40" t="s">
        <v>729</v>
      </c>
      <c r="K247" s="39">
        <v>6.4</v>
      </c>
      <c r="L247" s="39">
        <v>100.7</v>
      </c>
      <c r="M247" s="31"/>
      <c r="N247" s="1"/>
      <c r="O247" s="60">
        <v>39607</v>
      </c>
      <c r="P247" s="1"/>
      <c r="Q247" s="1"/>
      <c r="R247" s="1"/>
      <c r="S247" s="15">
        <v>35</v>
      </c>
      <c r="T247" s="3">
        <v>0</v>
      </c>
      <c r="U247" s="15">
        <v>0</v>
      </c>
      <c r="V247" s="1"/>
      <c r="W247" s="3">
        <v>2</v>
      </c>
      <c r="X247" s="3">
        <v>9</v>
      </c>
      <c r="Y247" s="3">
        <v>3</v>
      </c>
      <c r="Z247" s="3">
        <v>10</v>
      </c>
      <c r="AA247" s="3"/>
      <c r="AB247" s="1"/>
      <c r="AC247" s="1"/>
    </row>
    <row r="248" spans="1:29" ht="14.25" customHeight="1">
      <c r="A248" s="6" t="str">
        <f t="shared" si="3"/>
        <v>1</v>
      </c>
      <c r="B248" s="1" t="s">
        <v>81</v>
      </c>
      <c r="C248" s="1" t="s">
        <v>82</v>
      </c>
      <c r="D248" s="6">
        <v>797</v>
      </c>
      <c r="E248" s="6">
        <v>797</v>
      </c>
      <c r="F248" s="40" t="s">
        <v>884</v>
      </c>
      <c r="G248" s="39">
        <v>1225.4</v>
      </c>
      <c r="H248" s="39">
        <v>0.9</v>
      </c>
      <c r="I248" s="40" t="s">
        <v>729</v>
      </c>
      <c r="J248" s="40" t="s">
        <v>730</v>
      </c>
      <c r="K248" s="39">
        <v>6.8</v>
      </c>
      <c r="L248" s="39">
        <v>100.3</v>
      </c>
      <c r="M248" s="31"/>
      <c r="N248" s="1"/>
      <c r="O248" s="60">
        <v>39607</v>
      </c>
      <c r="P248" s="1"/>
      <c r="Q248" s="1"/>
      <c r="R248" s="1"/>
      <c r="S248" s="15">
        <v>36</v>
      </c>
      <c r="T248" s="3">
        <v>0</v>
      </c>
      <c r="U248" s="15">
        <v>0</v>
      </c>
      <c r="V248" s="1"/>
      <c r="W248" s="3">
        <v>2</v>
      </c>
      <c r="X248" s="3">
        <v>9</v>
      </c>
      <c r="Y248" s="3">
        <v>3</v>
      </c>
      <c r="Z248" s="3">
        <v>10</v>
      </c>
      <c r="AA248" s="3"/>
      <c r="AB248" s="1"/>
      <c r="AC248" s="1"/>
    </row>
    <row r="249" spans="1:29" ht="14.25" customHeight="1">
      <c r="A249" s="6" t="str">
        <f t="shared" si="3"/>
        <v>1</v>
      </c>
      <c r="B249" s="1" t="s">
        <v>81</v>
      </c>
      <c r="C249" s="1" t="s">
        <v>82</v>
      </c>
      <c r="D249" s="6">
        <v>798</v>
      </c>
      <c r="E249" s="6">
        <v>798</v>
      </c>
      <c r="F249" s="40" t="s">
        <v>884</v>
      </c>
      <c r="G249" s="39">
        <v>1226.3</v>
      </c>
      <c r="H249" s="39">
        <v>1.7</v>
      </c>
      <c r="I249" s="40" t="s">
        <v>730</v>
      </c>
      <c r="J249" s="40" t="s">
        <v>731</v>
      </c>
      <c r="K249" s="39">
        <v>7.7</v>
      </c>
      <c r="L249" s="39">
        <v>99.4</v>
      </c>
      <c r="M249" s="31">
        <v>1.7</v>
      </c>
      <c r="N249" s="1" t="s">
        <v>152</v>
      </c>
      <c r="O249" s="60">
        <v>39670</v>
      </c>
      <c r="P249" s="1" t="s">
        <v>154</v>
      </c>
      <c r="Q249" s="1" t="s">
        <v>79</v>
      </c>
      <c r="R249" s="1" t="s">
        <v>137</v>
      </c>
      <c r="S249" s="15">
        <v>0</v>
      </c>
      <c r="T249" s="3">
        <v>0</v>
      </c>
      <c r="U249" s="15">
        <v>0</v>
      </c>
      <c r="V249" s="1" t="s">
        <v>26</v>
      </c>
      <c r="W249" s="3">
        <v>0</v>
      </c>
      <c r="X249" s="3">
        <v>0</v>
      </c>
      <c r="Y249" s="3">
        <v>0</v>
      </c>
      <c r="Z249" s="3">
        <v>0</v>
      </c>
      <c r="AA249" s="3" t="s">
        <v>155</v>
      </c>
      <c r="AB249" s="1" t="s">
        <v>156</v>
      </c>
      <c r="AC249" s="1"/>
    </row>
    <row r="250" spans="1:29" ht="14.25" customHeight="1">
      <c r="A250" s="6" t="str">
        <f t="shared" si="3"/>
        <v>1</v>
      </c>
      <c r="B250" s="1" t="s">
        <v>371</v>
      </c>
      <c r="C250" s="1" t="s">
        <v>372</v>
      </c>
      <c r="D250" s="6">
        <v>802</v>
      </c>
      <c r="E250" s="6">
        <v>802</v>
      </c>
      <c r="F250" s="40" t="s">
        <v>884</v>
      </c>
      <c r="G250" s="39">
        <v>1230.2</v>
      </c>
      <c r="H250" s="39">
        <v>0.5</v>
      </c>
      <c r="I250" s="40" t="s">
        <v>732</v>
      </c>
      <c r="J250" s="40" t="s">
        <v>733</v>
      </c>
      <c r="K250" s="39">
        <v>11.6</v>
      </c>
      <c r="L250" s="39">
        <v>95.5</v>
      </c>
      <c r="M250" s="31">
        <v>1.6</v>
      </c>
      <c r="N250" s="1" t="s">
        <v>379</v>
      </c>
      <c r="O250" s="60">
        <v>39721</v>
      </c>
      <c r="P250" s="1" t="s">
        <v>380</v>
      </c>
      <c r="Q250" s="1" t="s">
        <v>381</v>
      </c>
      <c r="R250" s="1" t="s">
        <v>373</v>
      </c>
      <c r="S250" s="15">
        <v>33</v>
      </c>
      <c r="T250" s="3">
        <v>0</v>
      </c>
      <c r="U250" s="15">
        <v>0</v>
      </c>
      <c r="V250" s="1" t="s">
        <v>22</v>
      </c>
      <c r="W250" s="3">
        <v>0</v>
      </c>
      <c r="X250" s="3">
        <v>0</v>
      </c>
      <c r="Y250" s="3">
        <v>0</v>
      </c>
      <c r="Z250" s="3">
        <v>0</v>
      </c>
      <c r="AA250" s="3"/>
      <c r="AB250" s="1" t="s">
        <v>378</v>
      </c>
      <c r="AC250" s="1"/>
    </row>
    <row r="251" spans="1:29" ht="14.25" customHeight="1">
      <c r="A251" s="6" t="str">
        <f t="shared" si="3"/>
        <v>1</v>
      </c>
      <c r="B251" s="1" t="s">
        <v>371</v>
      </c>
      <c r="C251" s="1" t="s">
        <v>372</v>
      </c>
      <c r="D251" s="6">
        <v>803</v>
      </c>
      <c r="E251" s="6">
        <v>803</v>
      </c>
      <c r="F251" s="40" t="s">
        <v>884</v>
      </c>
      <c r="G251" s="39">
        <v>1230.7</v>
      </c>
      <c r="H251" s="39">
        <v>1.1</v>
      </c>
      <c r="I251" s="40" t="s">
        <v>733</v>
      </c>
      <c r="J251" s="40" t="s">
        <v>734</v>
      </c>
      <c r="K251" s="39">
        <v>12.1</v>
      </c>
      <c r="L251" s="39">
        <v>95</v>
      </c>
      <c r="M251" s="31"/>
      <c r="N251" s="1"/>
      <c r="O251" s="60">
        <v>39721</v>
      </c>
      <c r="P251" s="1"/>
      <c r="Q251" s="1"/>
      <c r="R251" s="1" t="s">
        <v>373</v>
      </c>
      <c r="S251" s="15">
        <v>34</v>
      </c>
      <c r="T251" s="3">
        <v>0</v>
      </c>
      <c r="U251" s="15">
        <v>0</v>
      </c>
      <c r="V251" s="1" t="s">
        <v>22</v>
      </c>
      <c r="W251" s="3">
        <v>0</v>
      </c>
      <c r="X251" s="3">
        <v>0</v>
      </c>
      <c r="Y251" s="3">
        <v>0</v>
      </c>
      <c r="Z251" s="3">
        <v>0</v>
      </c>
      <c r="AA251" s="3"/>
      <c r="AB251" s="1"/>
      <c r="AC251" s="1"/>
    </row>
    <row r="252" spans="1:29" ht="14.25" customHeight="1">
      <c r="A252" s="6" t="str">
        <f t="shared" si="3"/>
        <v>1</v>
      </c>
      <c r="B252" s="1" t="s">
        <v>371</v>
      </c>
      <c r="C252" s="1" t="s">
        <v>372</v>
      </c>
      <c r="D252" s="6">
        <v>804</v>
      </c>
      <c r="E252" s="6">
        <v>804</v>
      </c>
      <c r="F252" s="40" t="s">
        <v>884</v>
      </c>
      <c r="G252" s="39">
        <v>1231.8</v>
      </c>
      <c r="H252" s="39">
        <v>0.20000000000000107</v>
      </c>
      <c r="I252" s="40" t="s">
        <v>734</v>
      </c>
      <c r="J252" s="40" t="s">
        <v>735</v>
      </c>
      <c r="K252" s="39">
        <v>13.2</v>
      </c>
      <c r="L252" s="39">
        <v>93.9</v>
      </c>
      <c r="M252" s="31">
        <v>1.3</v>
      </c>
      <c r="N252" s="1" t="s">
        <v>374</v>
      </c>
      <c r="O252" s="60">
        <v>39721</v>
      </c>
      <c r="P252" s="1" t="s">
        <v>375</v>
      </c>
      <c r="Q252" s="1" t="s">
        <v>369</v>
      </c>
      <c r="R252" s="1" t="s">
        <v>373</v>
      </c>
      <c r="S252" s="15">
        <v>16</v>
      </c>
      <c r="T252" s="3">
        <v>0</v>
      </c>
      <c r="U252" s="15">
        <v>0</v>
      </c>
      <c r="V252" s="1" t="s">
        <v>22</v>
      </c>
      <c r="W252" s="3">
        <v>0</v>
      </c>
      <c r="X252" s="3">
        <v>0</v>
      </c>
      <c r="Y252" s="3">
        <v>0</v>
      </c>
      <c r="Z252" s="3">
        <v>0</v>
      </c>
      <c r="AA252" s="3"/>
      <c r="AB252" s="1" t="s">
        <v>377</v>
      </c>
      <c r="AC252" s="1"/>
    </row>
    <row r="253" spans="1:29" ht="14.25" customHeight="1">
      <c r="A253" s="6" t="str">
        <f t="shared" si="3"/>
        <v>1</v>
      </c>
      <c r="B253" s="1" t="s">
        <v>371</v>
      </c>
      <c r="C253" s="1" t="s">
        <v>372</v>
      </c>
      <c r="D253" s="6">
        <v>805</v>
      </c>
      <c r="E253" s="6">
        <v>805</v>
      </c>
      <c r="F253" s="40" t="s">
        <v>884</v>
      </c>
      <c r="G253" s="39">
        <v>1232</v>
      </c>
      <c r="H253" s="39">
        <v>1.1</v>
      </c>
      <c r="I253" s="40" t="s">
        <v>735</v>
      </c>
      <c r="J253" s="40" t="s">
        <v>736</v>
      </c>
      <c r="K253" s="39">
        <v>13.4</v>
      </c>
      <c r="L253" s="39">
        <v>93.7</v>
      </c>
      <c r="M253" s="31"/>
      <c r="N253" s="1"/>
      <c r="O253" s="60">
        <v>39721</v>
      </c>
      <c r="P253" s="1"/>
      <c r="Q253" s="1"/>
      <c r="R253" s="1" t="s">
        <v>373</v>
      </c>
      <c r="S253" s="15">
        <v>16</v>
      </c>
      <c r="T253" s="3">
        <v>0</v>
      </c>
      <c r="U253" s="15">
        <v>0</v>
      </c>
      <c r="V253" s="1" t="s">
        <v>22</v>
      </c>
      <c r="W253" s="3">
        <v>0</v>
      </c>
      <c r="X253" s="3">
        <v>0</v>
      </c>
      <c r="Y253" s="3">
        <v>0</v>
      </c>
      <c r="Z253" s="3">
        <v>0</v>
      </c>
      <c r="AA253" s="3"/>
      <c r="AB253" s="1"/>
      <c r="AC253" s="1"/>
    </row>
    <row r="254" spans="1:29" ht="14.25" customHeight="1">
      <c r="A254" s="6" t="str">
        <f t="shared" si="3"/>
        <v>1</v>
      </c>
      <c r="B254" s="1" t="s">
        <v>371</v>
      </c>
      <c r="C254" s="1" t="s">
        <v>372</v>
      </c>
      <c r="D254" s="6">
        <v>806</v>
      </c>
      <c r="E254" s="6">
        <v>806</v>
      </c>
      <c r="F254" s="40" t="s">
        <v>884</v>
      </c>
      <c r="G254" s="39">
        <v>1233.1</v>
      </c>
      <c r="H254" s="39">
        <v>0.5</v>
      </c>
      <c r="I254" s="40" t="s">
        <v>736</v>
      </c>
      <c r="J254" s="40" t="s">
        <v>737</v>
      </c>
      <c r="K254" s="39">
        <v>14.5</v>
      </c>
      <c r="L254" s="39">
        <v>92.6</v>
      </c>
      <c r="M254" s="31">
        <v>0.6</v>
      </c>
      <c r="N254" s="1" t="s">
        <v>368</v>
      </c>
      <c r="O254" s="60">
        <v>39721</v>
      </c>
      <c r="P254" s="1" t="s">
        <v>369</v>
      </c>
      <c r="Q254" s="1" t="s">
        <v>370</v>
      </c>
      <c r="R254" s="1" t="s">
        <v>373</v>
      </c>
      <c r="S254" s="15">
        <v>6</v>
      </c>
      <c r="T254" s="3">
        <v>0</v>
      </c>
      <c r="U254" s="15">
        <v>0</v>
      </c>
      <c r="V254" s="1" t="s">
        <v>22</v>
      </c>
      <c r="W254" s="3">
        <v>0</v>
      </c>
      <c r="X254" s="3">
        <v>0</v>
      </c>
      <c r="Y254" s="3">
        <v>0</v>
      </c>
      <c r="Z254" s="3">
        <v>0</v>
      </c>
      <c r="AA254" s="3"/>
      <c r="AB254" s="1" t="s">
        <v>376</v>
      </c>
      <c r="AC254" s="1"/>
    </row>
    <row r="255" spans="1:29" ht="14.25" customHeight="1">
      <c r="A255" s="6" t="str">
        <f t="shared" si="3"/>
        <v>1</v>
      </c>
      <c r="B255" s="1" t="s">
        <v>371</v>
      </c>
      <c r="C255" s="1" t="s">
        <v>372</v>
      </c>
      <c r="D255" s="6">
        <v>807</v>
      </c>
      <c r="E255" s="6">
        <v>807</v>
      </c>
      <c r="F255" s="40" t="s">
        <v>884</v>
      </c>
      <c r="G255" s="39">
        <v>1233.6</v>
      </c>
      <c r="H255" s="39">
        <v>0.09999999999999964</v>
      </c>
      <c r="I255" s="40" t="s">
        <v>737</v>
      </c>
      <c r="J255" s="40" t="s">
        <v>738</v>
      </c>
      <c r="K255" s="39">
        <v>15</v>
      </c>
      <c r="L255" s="39">
        <v>92.1</v>
      </c>
      <c r="M255" s="31"/>
      <c r="N255" s="1"/>
      <c r="O255" s="60">
        <v>39721</v>
      </c>
      <c r="P255" s="1"/>
      <c r="Q255" s="38"/>
      <c r="R255" s="1" t="s">
        <v>373</v>
      </c>
      <c r="S255" s="15">
        <v>5</v>
      </c>
      <c r="T255" s="3">
        <v>0</v>
      </c>
      <c r="U255" s="15">
        <v>0</v>
      </c>
      <c r="V255" s="1" t="s">
        <v>22</v>
      </c>
      <c r="W255" s="3">
        <v>0</v>
      </c>
      <c r="X255" s="3">
        <v>0</v>
      </c>
      <c r="Y255" s="3">
        <v>0</v>
      </c>
      <c r="Z255" s="3">
        <v>0</v>
      </c>
      <c r="AA255" s="3"/>
      <c r="AB255" s="1"/>
      <c r="AC255" s="1"/>
    </row>
    <row r="256" spans="1:29" ht="14.25" customHeight="1">
      <c r="A256" s="6" t="str">
        <f t="shared" si="3"/>
        <v>1</v>
      </c>
      <c r="B256" s="1" t="s">
        <v>112</v>
      </c>
      <c r="C256" s="1" t="s">
        <v>113</v>
      </c>
      <c r="D256" s="6">
        <v>808</v>
      </c>
      <c r="E256" s="6">
        <v>808</v>
      </c>
      <c r="F256" s="40" t="s">
        <v>884</v>
      </c>
      <c r="G256" s="39">
        <v>1233.7</v>
      </c>
      <c r="H256" s="39">
        <v>0.7000000000000011</v>
      </c>
      <c r="I256" s="40" t="s">
        <v>738</v>
      </c>
      <c r="J256" s="40" t="s">
        <v>739</v>
      </c>
      <c r="K256" s="39">
        <v>15.1</v>
      </c>
      <c r="L256" s="39">
        <v>92</v>
      </c>
      <c r="M256" s="31">
        <v>4</v>
      </c>
      <c r="N256" s="3">
        <v>19</v>
      </c>
      <c r="O256" s="60">
        <v>39615</v>
      </c>
      <c r="P256" s="1" t="s">
        <v>110</v>
      </c>
      <c r="Q256" s="1" t="s">
        <v>111</v>
      </c>
      <c r="R256" s="1" t="s">
        <v>114</v>
      </c>
      <c r="S256" s="15">
        <v>6</v>
      </c>
      <c r="T256" s="3">
        <v>0</v>
      </c>
      <c r="U256" s="3">
        <v>0</v>
      </c>
      <c r="V256" s="1" t="s">
        <v>26</v>
      </c>
      <c r="W256" s="3">
        <v>10</v>
      </c>
      <c r="X256" s="3">
        <v>10</v>
      </c>
      <c r="Y256" s="3">
        <v>10</v>
      </c>
      <c r="Z256" s="3">
        <v>10</v>
      </c>
      <c r="AA256" s="3" t="s">
        <v>115</v>
      </c>
      <c r="AB256" s="1" t="s">
        <v>116</v>
      </c>
      <c r="AC256" s="1"/>
    </row>
    <row r="257" spans="1:29" ht="15" customHeight="1" thickBot="1">
      <c r="A257" s="6" t="str">
        <f t="shared" si="3"/>
        <v>1</v>
      </c>
      <c r="B257" s="1" t="s">
        <v>112</v>
      </c>
      <c r="C257" s="1" t="s">
        <v>113</v>
      </c>
      <c r="D257" s="6">
        <v>809</v>
      </c>
      <c r="E257" s="6">
        <v>809</v>
      </c>
      <c r="F257" s="40" t="s">
        <v>884</v>
      </c>
      <c r="G257" s="39">
        <v>1234.4</v>
      </c>
      <c r="H257" s="39">
        <v>0.09999999999999964</v>
      </c>
      <c r="I257" s="40" t="s">
        <v>739</v>
      </c>
      <c r="J257" s="40" t="s">
        <v>740</v>
      </c>
      <c r="K257" s="39">
        <v>15.8</v>
      </c>
      <c r="L257" s="39">
        <v>91.3</v>
      </c>
      <c r="M257" s="31"/>
      <c r="N257" s="1"/>
      <c r="O257" s="60">
        <v>39615</v>
      </c>
      <c r="P257" s="1"/>
      <c r="Q257" s="1"/>
      <c r="R257" s="1" t="s">
        <v>114</v>
      </c>
      <c r="S257" s="15">
        <v>6</v>
      </c>
      <c r="T257" s="3">
        <v>0</v>
      </c>
      <c r="U257" s="3">
        <v>0</v>
      </c>
      <c r="V257" s="1" t="s">
        <v>26</v>
      </c>
      <c r="W257" s="3">
        <v>10</v>
      </c>
      <c r="X257" s="3">
        <v>10</v>
      </c>
      <c r="Y257" s="3">
        <v>10</v>
      </c>
      <c r="Z257" s="3">
        <v>10</v>
      </c>
      <c r="AA257" s="3"/>
      <c r="AB257" s="1"/>
      <c r="AC257" s="1"/>
    </row>
    <row r="258" spans="1:29" ht="14.25" customHeight="1">
      <c r="A258" s="6" t="str">
        <f aca="true" t="shared" si="4" ref="A258:A321">IF(D258=D257,"2","1")</f>
        <v>1</v>
      </c>
      <c r="B258" s="1" t="s">
        <v>112</v>
      </c>
      <c r="C258" s="1" t="s">
        <v>113</v>
      </c>
      <c r="D258" s="6">
        <v>810</v>
      </c>
      <c r="E258" s="6">
        <v>810</v>
      </c>
      <c r="F258" s="40" t="s">
        <v>884</v>
      </c>
      <c r="G258" s="39">
        <v>1234.5</v>
      </c>
      <c r="H258" s="39">
        <v>0.20000000000000107</v>
      </c>
      <c r="I258" s="40" t="s">
        <v>740</v>
      </c>
      <c r="J258" s="40" t="s">
        <v>741</v>
      </c>
      <c r="K258" s="39">
        <v>15.9</v>
      </c>
      <c r="L258" s="39">
        <v>91.2</v>
      </c>
      <c r="M258" s="31"/>
      <c r="N258" s="1"/>
      <c r="O258" s="60">
        <v>39615</v>
      </c>
      <c r="P258" s="35"/>
      <c r="Q258" s="1"/>
      <c r="R258" s="1" t="s">
        <v>114</v>
      </c>
      <c r="S258" s="15">
        <v>6</v>
      </c>
      <c r="T258" s="3">
        <v>0</v>
      </c>
      <c r="U258" s="3">
        <v>0</v>
      </c>
      <c r="V258" s="1" t="s">
        <v>26</v>
      </c>
      <c r="W258" s="3">
        <v>10</v>
      </c>
      <c r="X258" s="3">
        <v>10</v>
      </c>
      <c r="Y258" s="3">
        <v>10</v>
      </c>
      <c r="Z258" s="3">
        <v>10</v>
      </c>
      <c r="AA258" s="3"/>
      <c r="AB258" s="1"/>
      <c r="AC258" s="1"/>
    </row>
    <row r="259" spans="1:29" ht="14.25" customHeight="1">
      <c r="A259" s="6" t="str">
        <f t="shared" si="4"/>
        <v>1</v>
      </c>
      <c r="B259" s="1" t="s">
        <v>112</v>
      </c>
      <c r="C259" s="1" t="s">
        <v>113</v>
      </c>
      <c r="D259" s="6">
        <v>811</v>
      </c>
      <c r="E259" s="6">
        <v>811</v>
      </c>
      <c r="F259" s="40" t="s">
        <v>884</v>
      </c>
      <c r="G259" s="39">
        <v>1234.7</v>
      </c>
      <c r="H259" s="39">
        <v>0.1999999999999993</v>
      </c>
      <c r="I259" s="40" t="s">
        <v>741</v>
      </c>
      <c r="J259" s="40" t="s">
        <v>742</v>
      </c>
      <c r="K259" s="39">
        <v>16.1</v>
      </c>
      <c r="L259" s="39">
        <v>91</v>
      </c>
      <c r="M259" s="31"/>
      <c r="N259" s="1"/>
      <c r="O259" s="60">
        <v>39615</v>
      </c>
      <c r="P259" s="1"/>
      <c r="Q259" s="1"/>
      <c r="R259" s="1" t="s">
        <v>114</v>
      </c>
      <c r="S259" s="15">
        <v>5</v>
      </c>
      <c r="T259" s="3">
        <v>0</v>
      </c>
      <c r="U259" s="3">
        <v>0</v>
      </c>
      <c r="V259" s="1" t="s">
        <v>26</v>
      </c>
      <c r="W259" s="3">
        <v>10</v>
      </c>
      <c r="X259" s="3">
        <v>10</v>
      </c>
      <c r="Y259" s="3">
        <v>10</v>
      </c>
      <c r="Z259" s="3">
        <v>10</v>
      </c>
      <c r="AA259" s="3"/>
      <c r="AB259" s="1"/>
      <c r="AC259" s="1"/>
    </row>
    <row r="260" spans="1:29" ht="14.25" customHeight="1">
      <c r="A260" s="6" t="str">
        <f t="shared" si="4"/>
        <v>1</v>
      </c>
      <c r="B260" s="1" t="s">
        <v>112</v>
      </c>
      <c r="C260" s="1" t="s">
        <v>113</v>
      </c>
      <c r="D260" s="6">
        <v>812</v>
      </c>
      <c r="E260" s="6">
        <v>812</v>
      </c>
      <c r="F260" s="40" t="s">
        <v>884</v>
      </c>
      <c r="G260" s="39">
        <v>1234.9</v>
      </c>
      <c r="H260" s="39">
        <v>0.09999999999999787</v>
      </c>
      <c r="I260" s="40" t="s">
        <v>742</v>
      </c>
      <c r="J260" s="40" t="s">
        <v>743</v>
      </c>
      <c r="K260" s="39">
        <v>16.3</v>
      </c>
      <c r="L260" s="39">
        <v>90.8</v>
      </c>
      <c r="M260" s="31"/>
      <c r="N260" s="1"/>
      <c r="O260" s="60">
        <v>39615</v>
      </c>
      <c r="P260" s="26"/>
      <c r="Q260" s="26"/>
      <c r="R260" s="1" t="s">
        <v>114</v>
      </c>
      <c r="S260" s="15">
        <v>5</v>
      </c>
      <c r="T260" s="3">
        <v>0</v>
      </c>
      <c r="U260" s="3">
        <v>0</v>
      </c>
      <c r="V260" s="1" t="s">
        <v>26</v>
      </c>
      <c r="W260" s="3">
        <v>10</v>
      </c>
      <c r="X260" s="3">
        <v>10</v>
      </c>
      <c r="Y260" s="3">
        <v>10</v>
      </c>
      <c r="Z260" s="3">
        <v>10</v>
      </c>
      <c r="AA260" s="3"/>
      <c r="AB260" s="1"/>
      <c r="AC260" s="1"/>
    </row>
    <row r="261" spans="1:29" ht="14.25" customHeight="1">
      <c r="A261" s="6" t="str">
        <f t="shared" si="4"/>
        <v>1</v>
      </c>
      <c r="B261" s="1" t="s">
        <v>112</v>
      </c>
      <c r="C261" s="1" t="s">
        <v>113</v>
      </c>
      <c r="D261" s="6">
        <v>813</v>
      </c>
      <c r="E261" s="6">
        <v>813</v>
      </c>
      <c r="F261" s="40" t="s">
        <v>884</v>
      </c>
      <c r="G261" s="39">
        <v>1235</v>
      </c>
      <c r="H261" s="39">
        <v>0.20000000000000284</v>
      </c>
      <c r="I261" s="40" t="s">
        <v>743</v>
      </c>
      <c r="J261" s="40" t="s">
        <v>744</v>
      </c>
      <c r="K261" s="39">
        <v>16.4</v>
      </c>
      <c r="L261" s="39">
        <v>90.7</v>
      </c>
      <c r="M261" s="31"/>
      <c r="N261" s="1"/>
      <c r="O261" s="60">
        <v>39615</v>
      </c>
      <c r="P261" s="1"/>
      <c r="Q261" s="1"/>
      <c r="R261" s="1" t="s">
        <v>114</v>
      </c>
      <c r="S261" s="15">
        <v>5</v>
      </c>
      <c r="T261" s="3">
        <v>0</v>
      </c>
      <c r="U261" s="3">
        <v>0</v>
      </c>
      <c r="V261" s="1" t="s">
        <v>26</v>
      </c>
      <c r="W261" s="3">
        <v>10</v>
      </c>
      <c r="X261" s="3">
        <v>10</v>
      </c>
      <c r="Y261" s="3">
        <v>10</v>
      </c>
      <c r="Z261" s="3">
        <v>10</v>
      </c>
      <c r="AA261" s="3"/>
      <c r="AB261" s="1"/>
      <c r="AC261" s="1"/>
    </row>
    <row r="262" spans="1:29" ht="14.25" customHeight="1">
      <c r="A262" s="6" t="str">
        <f t="shared" si="4"/>
        <v>1</v>
      </c>
      <c r="B262" s="1" t="s">
        <v>112</v>
      </c>
      <c r="C262" s="1" t="s">
        <v>113</v>
      </c>
      <c r="D262" s="6">
        <v>814</v>
      </c>
      <c r="E262" s="6">
        <v>814</v>
      </c>
      <c r="F262" s="40" t="s">
        <v>884</v>
      </c>
      <c r="G262" s="39">
        <v>1235.2</v>
      </c>
      <c r="H262" s="39">
        <v>0.3999999999999986</v>
      </c>
      <c r="I262" s="40" t="s">
        <v>744</v>
      </c>
      <c r="J262" s="40" t="s">
        <v>745</v>
      </c>
      <c r="K262" s="39">
        <v>16.6</v>
      </c>
      <c r="L262" s="39">
        <v>90.5</v>
      </c>
      <c r="M262" s="31"/>
      <c r="N262" s="1"/>
      <c r="O262" s="60">
        <v>39615</v>
      </c>
      <c r="P262" s="1"/>
      <c r="Q262" s="1"/>
      <c r="R262" s="1" t="s">
        <v>114</v>
      </c>
      <c r="S262" s="15">
        <v>4</v>
      </c>
      <c r="T262" s="3">
        <v>0</v>
      </c>
      <c r="U262" s="3">
        <v>0</v>
      </c>
      <c r="V262" s="1" t="s">
        <v>26</v>
      </c>
      <c r="W262" s="3">
        <v>10</v>
      </c>
      <c r="X262" s="3">
        <v>10</v>
      </c>
      <c r="Y262" s="3">
        <v>10</v>
      </c>
      <c r="Z262" s="3">
        <v>10</v>
      </c>
      <c r="AA262" s="3"/>
      <c r="AB262" s="1"/>
      <c r="AC262" s="1"/>
    </row>
    <row r="263" spans="1:29" ht="14.25" customHeight="1">
      <c r="A263" s="6" t="str">
        <f t="shared" si="4"/>
        <v>1</v>
      </c>
      <c r="B263" s="1" t="s">
        <v>112</v>
      </c>
      <c r="C263" s="1" t="s">
        <v>113</v>
      </c>
      <c r="D263" s="6">
        <v>815</v>
      </c>
      <c r="E263" s="6">
        <v>815</v>
      </c>
      <c r="F263" s="40" t="s">
        <v>884</v>
      </c>
      <c r="G263" s="39">
        <v>1235.6</v>
      </c>
      <c r="H263" s="39">
        <v>0.6000000000000014</v>
      </c>
      <c r="I263" s="40" t="s">
        <v>745</v>
      </c>
      <c r="J263" s="40" t="s">
        <v>746</v>
      </c>
      <c r="K263" s="39">
        <v>17</v>
      </c>
      <c r="L263" s="39">
        <v>90.1</v>
      </c>
      <c r="M263" s="31"/>
      <c r="N263" s="1"/>
      <c r="O263" s="60">
        <v>39615</v>
      </c>
      <c r="P263" s="1"/>
      <c r="Q263" s="1"/>
      <c r="R263" s="1" t="s">
        <v>114</v>
      </c>
      <c r="S263" s="15">
        <v>3</v>
      </c>
      <c r="T263" s="3">
        <v>0</v>
      </c>
      <c r="U263" s="3">
        <v>0</v>
      </c>
      <c r="V263" s="1" t="s">
        <v>26</v>
      </c>
      <c r="W263" s="3">
        <v>10</v>
      </c>
      <c r="X263" s="3">
        <v>10</v>
      </c>
      <c r="Y263" s="3">
        <v>10</v>
      </c>
      <c r="Z263" s="3">
        <v>10</v>
      </c>
      <c r="AA263" s="3"/>
      <c r="AB263" s="1"/>
      <c r="AC263" s="1"/>
    </row>
    <row r="264" spans="1:29" ht="14.25" customHeight="1">
      <c r="A264" s="6" t="str">
        <f t="shared" si="4"/>
        <v>1</v>
      </c>
      <c r="B264" s="1" t="s">
        <v>112</v>
      </c>
      <c r="C264" s="1" t="s">
        <v>113</v>
      </c>
      <c r="D264" s="6">
        <v>816</v>
      </c>
      <c r="E264" s="6">
        <v>816</v>
      </c>
      <c r="F264" s="40" t="s">
        <v>884</v>
      </c>
      <c r="G264" s="39">
        <v>1236.2</v>
      </c>
      <c r="H264" s="39">
        <v>0.6999999999999993</v>
      </c>
      <c r="I264" s="40" t="s">
        <v>746</v>
      </c>
      <c r="J264" s="40" t="s">
        <v>747</v>
      </c>
      <c r="K264" s="39">
        <v>17.6</v>
      </c>
      <c r="L264" s="39">
        <v>89.5</v>
      </c>
      <c r="M264" s="31"/>
      <c r="N264" s="1"/>
      <c r="O264" s="60">
        <v>39615</v>
      </c>
      <c r="P264" s="1"/>
      <c r="Q264" s="1"/>
      <c r="R264" s="1" t="s">
        <v>114</v>
      </c>
      <c r="S264" s="15">
        <v>0</v>
      </c>
      <c r="T264" s="3">
        <v>0</v>
      </c>
      <c r="U264" s="3">
        <v>0</v>
      </c>
      <c r="V264" s="1" t="s">
        <v>26</v>
      </c>
      <c r="W264" s="3">
        <v>10</v>
      </c>
      <c r="X264" s="3">
        <v>10</v>
      </c>
      <c r="Y264" s="3">
        <v>10</v>
      </c>
      <c r="Z264" s="3">
        <v>10</v>
      </c>
      <c r="AA264" s="3"/>
      <c r="AB264" s="1"/>
      <c r="AC264" s="1"/>
    </row>
    <row r="265" spans="1:29" ht="14.25" customHeight="1">
      <c r="A265" s="6" t="str">
        <f t="shared" si="4"/>
        <v>1</v>
      </c>
      <c r="B265" s="1" t="s">
        <v>112</v>
      </c>
      <c r="C265" s="1" t="s">
        <v>113</v>
      </c>
      <c r="D265" s="6">
        <v>817</v>
      </c>
      <c r="E265" s="6">
        <v>817</v>
      </c>
      <c r="F265" s="40" t="s">
        <v>884</v>
      </c>
      <c r="G265" s="39">
        <v>1236.9</v>
      </c>
      <c r="H265" s="39">
        <v>0.8000000000000007</v>
      </c>
      <c r="I265" s="40" t="s">
        <v>747</v>
      </c>
      <c r="J265" s="40" t="s">
        <v>748</v>
      </c>
      <c r="K265" s="39">
        <v>18.3</v>
      </c>
      <c r="L265" s="39">
        <v>88.8</v>
      </c>
      <c r="M265" s="31"/>
      <c r="N265" s="1"/>
      <c r="O265" s="60">
        <v>39615</v>
      </c>
      <c r="P265" s="1"/>
      <c r="Q265" s="1"/>
      <c r="R265" s="1" t="s">
        <v>114</v>
      </c>
      <c r="S265" s="15">
        <v>0</v>
      </c>
      <c r="T265" s="3">
        <v>0</v>
      </c>
      <c r="U265" s="3">
        <v>0</v>
      </c>
      <c r="V265" s="1" t="s">
        <v>26</v>
      </c>
      <c r="W265" s="3">
        <v>10</v>
      </c>
      <c r="X265" s="3">
        <v>10</v>
      </c>
      <c r="Y265" s="3">
        <v>10</v>
      </c>
      <c r="Z265" s="3">
        <v>10</v>
      </c>
      <c r="AA265" s="3"/>
      <c r="AB265" s="1"/>
      <c r="AC265" s="1"/>
    </row>
    <row r="266" spans="1:29" ht="14.25" customHeight="1">
      <c r="A266" s="6" t="str">
        <f t="shared" si="4"/>
        <v>1</v>
      </c>
      <c r="B266" s="1" t="s">
        <v>97</v>
      </c>
      <c r="C266" s="1" t="s">
        <v>98</v>
      </c>
      <c r="D266" s="6">
        <v>818</v>
      </c>
      <c r="E266" s="6">
        <v>818</v>
      </c>
      <c r="F266" s="40" t="s">
        <v>884</v>
      </c>
      <c r="G266" s="39">
        <v>1237.7</v>
      </c>
      <c r="H266" s="39">
        <v>0.5</v>
      </c>
      <c r="I266" s="40" t="s">
        <v>748</v>
      </c>
      <c r="J266" s="40" t="s">
        <v>247</v>
      </c>
      <c r="K266" s="39">
        <v>19.1</v>
      </c>
      <c r="L266" s="39">
        <v>88</v>
      </c>
      <c r="M266" s="31">
        <v>5.2</v>
      </c>
      <c r="N266" s="3">
        <v>18</v>
      </c>
      <c r="O266" s="60">
        <v>39600</v>
      </c>
      <c r="P266" s="1" t="s">
        <v>95</v>
      </c>
      <c r="Q266" s="1" t="s">
        <v>96</v>
      </c>
      <c r="R266" s="1" t="s">
        <v>99</v>
      </c>
      <c r="S266" s="15">
        <v>126</v>
      </c>
      <c r="T266" s="3">
        <v>2</v>
      </c>
      <c r="U266" s="3">
        <v>0</v>
      </c>
      <c r="V266" s="10" t="s">
        <v>26</v>
      </c>
      <c r="W266" s="16">
        <v>0</v>
      </c>
      <c r="X266" s="3">
        <v>0</v>
      </c>
      <c r="Y266" s="3">
        <v>0</v>
      </c>
      <c r="Z266" s="3">
        <v>0</v>
      </c>
      <c r="AA266" s="3" t="s">
        <v>100</v>
      </c>
      <c r="AB266" s="1" t="s">
        <v>101</v>
      </c>
      <c r="AC266" s="1"/>
    </row>
    <row r="267" spans="1:29" ht="14.25" customHeight="1">
      <c r="A267" s="6" t="str">
        <f t="shared" si="4"/>
        <v>1</v>
      </c>
      <c r="B267" s="1" t="s">
        <v>97</v>
      </c>
      <c r="C267" s="1" t="s">
        <v>98</v>
      </c>
      <c r="D267" s="6">
        <v>819</v>
      </c>
      <c r="E267" s="6">
        <v>819</v>
      </c>
      <c r="F267" s="40" t="s">
        <v>884</v>
      </c>
      <c r="G267" s="39">
        <v>1238.2</v>
      </c>
      <c r="H267" s="39">
        <v>4.6</v>
      </c>
      <c r="I267" s="40" t="s">
        <v>247</v>
      </c>
      <c r="J267" s="40" t="s">
        <v>749</v>
      </c>
      <c r="K267" s="39">
        <v>19.6</v>
      </c>
      <c r="L267" s="39">
        <v>87.5</v>
      </c>
      <c r="M267" s="31"/>
      <c r="N267" s="1"/>
      <c r="O267" s="60">
        <v>39600</v>
      </c>
      <c r="P267" s="38"/>
      <c r="Q267" s="1"/>
      <c r="R267" s="1" t="s">
        <v>99</v>
      </c>
      <c r="S267" s="15">
        <v>126</v>
      </c>
      <c r="T267" s="3">
        <v>0</v>
      </c>
      <c r="U267" s="3">
        <v>0</v>
      </c>
      <c r="V267" s="10" t="s">
        <v>26</v>
      </c>
      <c r="W267" s="16">
        <v>0</v>
      </c>
      <c r="X267" s="3">
        <v>0</v>
      </c>
      <c r="Y267" s="3">
        <v>0</v>
      </c>
      <c r="Z267" s="3">
        <v>0</v>
      </c>
      <c r="AA267" s="3"/>
      <c r="AB267" s="1"/>
      <c r="AC267" s="1"/>
    </row>
    <row r="268" spans="1:29" ht="14.25" customHeight="1">
      <c r="A268" s="6" t="str">
        <f t="shared" si="4"/>
        <v>1</v>
      </c>
      <c r="B268" s="1" t="s">
        <v>97</v>
      </c>
      <c r="C268" s="1" t="s">
        <v>98</v>
      </c>
      <c r="D268" s="6">
        <v>820</v>
      </c>
      <c r="E268" s="6">
        <v>820</v>
      </c>
      <c r="F268" s="40" t="s">
        <v>884</v>
      </c>
      <c r="G268" s="39">
        <v>1242.8</v>
      </c>
      <c r="H268" s="39">
        <v>0.10000000000000142</v>
      </c>
      <c r="I268" s="40" t="s">
        <v>749</v>
      </c>
      <c r="J268" s="40" t="s">
        <v>750</v>
      </c>
      <c r="K268" s="39">
        <v>24.2</v>
      </c>
      <c r="L268" s="39">
        <v>82.9</v>
      </c>
      <c r="M268" s="31"/>
      <c r="N268" s="1"/>
      <c r="O268" s="60">
        <v>39600</v>
      </c>
      <c r="P268" s="38"/>
      <c r="Q268" s="1"/>
      <c r="R268" s="1" t="s">
        <v>99</v>
      </c>
      <c r="S268" s="15">
        <v>126</v>
      </c>
      <c r="T268" s="3">
        <v>0</v>
      </c>
      <c r="U268" s="3">
        <v>0</v>
      </c>
      <c r="V268" s="10" t="s">
        <v>26</v>
      </c>
      <c r="W268" s="16">
        <v>0</v>
      </c>
      <c r="X268" s="3">
        <v>0</v>
      </c>
      <c r="Y268" s="3">
        <v>0</v>
      </c>
      <c r="Z268" s="3">
        <v>0</v>
      </c>
      <c r="AA268" s="3"/>
      <c r="AB268" s="1"/>
      <c r="AC268" s="1"/>
    </row>
    <row r="269" spans="1:29" ht="14.25" customHeight="1">
      <c r="A269" s="6" t="str">
        <f t="shared" si="4"/>
        <v>1</v>
      </c>
      <c r="B269" s="1" t="s">
        <v>339</v>
      </c>
      <c r="C269" s="1" t="s">
        <v>340</v>
      </c>
      <c r="D269" s="6">
        <v>821</v>
      </c>
      <c r="E269" s="6">
        <v>821</v>
      </c>
      <c r="F269" s="40" t="s">
        <v>884</v>
      </c>
      <c r="G269" s="39">
        <v>1242.9</v>
      </c>
      <c r="H269" s="39">
        <v>0.3000000000000007</v>
      </c>
      <c r="I269" s="40" t="s">
        <v>750</v>
      </c>
      <c r="J269" s="40" t="s">
        <v>751</v>
      </c>
      <c r="K269" s="39">
        <v>24.3</v>
      </c>
      <c r="L269" s="39">
        <v>82.8</v>
      </c>
      <c r="M269" s="31">
        <v>2.2</v>
      </c>
      <c r="N269" s="1" t="s">
        <v>357</v>
      </c>
      <c r="O269" s="60">
        <v>39718</v>
      </c>
      <c r="P269" s="1" t="s">
        <v>356</v>
      </c>
      <c r="Q269" s="1" t="s">
        <v>358</v>
      </c>
      <c r="R269" s="1"/>
      <c r="S269" s="15">
        <v>1</v>
      </c>
      <c r="T269" s="3">
        <v>0</v>
      </c>
      <c r="U269" s="3">
        <v>2</v>
      </c>
      <c r="V269" s="1" t="s">
        <v>26</v>
      </c>
      <c r="W269" s="3">
        <v>10</v>
      </c>
      <c r="X269" s="3">
        <v>10</v>
      </c>
      <c r="Y269" s="3">
        <v>2</v>
      </c>
      <c r="Z269" s="3">
        <v>10</v>
      </c>
      <c r="AA269" s="3" t="s">
        <v>359</v>
      </c>
      <c r="AB269" s="1" t="s">
        <v>360</v>
      </c>
      <c r="AC269" s="1"/>
    </row>
    <row r="270" spans="1:29" ht="14.25" customHeight="1">
      <c r="A270" s="6" t="str">
        <f t="shared" si="4"/>
        <v>1</v>
      </c>
      <c r="B270" s="1" t="s">
        <v>339</v>
      </c>
      <c r="C270" s="1" t="s">
        <v>340</v>
      </c>
      <c r="D270" s="6">
        <v>822</v>
      </c>
      <c r="E270" s="6">
        <v>822</v>
      </c>
      <c r="F270" s="40" t="s">
        <v>884</v>
      </c>
      <c r="G270" s="39">
        <v>1243.2</v>
      </c>
      <c r="H270" s="39">
        <v>1.1</v>
      </c>
      <c r="I270" s="40" t="s">
        <v>751</v>
      </c>
      <c r="J270" s="40" t="s">
        <v>752</v>
      </c>
      <c r="K270" s="39">
        <v>24.6</v>
      </c>
      <c r="L270" s="39">
        <v>82.5</v>
      </c>
      <c r="M270" s="31"/>
      <c r="N270" s="1"/>
      <c r="O270" s="60">
        <v>39718</v>
      </c>
      <c r="P270" s="1"/>
      <c r="Q270" s="1"/>
      <c r="R270" s="1"/>
      <c r="S270" s="15">
        <v>0</v>
      </c>
      <c r="T270" s="3">
        <v>0</v>
      </c>
      <c r="U270" s="3">
        <v>0</v>
      </c>
      <c r="V270" s="1"/>
      <c r="W270" s="3">
        <v>10</v>
      </c>
      <c r="X270" s="3">
        <v>10</v>
      </c>
      <c r="Y270" s="3">
        <v>2</v>
      </c>
      <c r="Z270" s="3">
        <v>10</v>
      </c>
      <c r="AA270" s="3"/>
      <c r="AB270" s="1"/>
      <c r="AC270" s="1"/>
    </row>
    <row r="271" spans="1:29" ht="14.25" customHeight="1">
      <c r="A271" s="6" t="str">
        <f t="shared" si="4"/>
        <v>1</v>
      </c>
      <c r="B271" s="1" t="s">
        <v>339</v>
      </c>
      <c r="C271" s="1" t="s">
        <v>340</v>
      </c>
      <c r="D271" s="6">
        <v>823</v>
      </c>
      <c r="E271" s="6">
        <v>823</v>
      </c>
      <c r="F271" s="40" t="s">
        <v>884</v>
      </c>
      <c r="G271" s="39">
        <v>1244.3</v>
      </c>
      <c r="H271" s="39">
        <v>0.8000000000000007</v>
      </c>
      <c r="I271" s="40" t="s">
        <v>752</v>
      </c>
      <c r="J271" s="40" t="s">
        <v>753</v>
      </c>
      <c r="K271" s="39">
        <v>25.7</v>
      </c>
      <c r="L271" s="39">
        <v>81.4</v>
      </c>
      <c r="M271" s="31"/>
      <c r="N271" s="1"/>
      <c r="O271" s="60">
        <v>39718</v>
      </c>
      <c r="P271" s="1"/>
      <c r="Q271" s="1"/>
      <c r="R271" s="1"/>
      <c r="S271" s="15">
        <v>0</v>
      </c>
      <c r="T271" s="3">
        <v>0</v>
      </c>
      <c r="U271" s="3">
        <v>0</v>
      </c>
      <c r="V271" s="1"/>
      <c r="W271" s="3">
        <v>10</v>
      </c>
      <c r="X271" s="3">
        <v>10</v>
      </c>
      <c r="Y271" s="3">
        <v>2</v>
      </c>
      <c r="Z271" s="3">
        <v>10</v>
      </c>
      <c r="AA271" s="3"/>
      <c r="AB271" s="1"/>
      <c r="AC271" s="1"/>
    </row>
    <row r="272" spans="1:29" ht="14.25" customHeight="1">
      <c r="A272" s="6" t="str">
        <f t="shared" si="4"/>
        <v>1</v>
      </c>
      <c r="B272" s="1" t="s">
        <v>339</v>
      </c>
      <c r="C272" s="1" t="s">
        <v>340</v>
      </c>
      <c r="D272" s="6">
        <v>824</v>
      </c>
      <c r="E272" s="6">
        <v>824</v>
      </c>
      <c r="F272" s="40" t="s">
        <v>884</v>
      </c>
      <c r="G272" s="39">
        <v>1245.1</v>
      </c>
      <c r="H272" s="39">
        <v>1.2</v>
      </c>
      <c r="I272" s="40" t="s">
        <v>753</v>
      </c>
      <c r="J272" s="40" t="s">
        <v>754</v>
      </c>
      <c r="K272" s="39">
        <v>26.5</v>
      </c>
      <c r="L272" s="39">
        <v>80.6</v>
      </c>
      <c r="M272" s="31">
        <v>1.2</v>
      </c>
      <c r="N272" s="1" t="s">
        <v>355</v>
      </c>
      <c r="O272" s="60">
        <v>39717</v>
      </c>
      <c r="P272" s="1" t="s">
        <v>351</v>
      </c>
      <c r="Q272" s="1" t="s">
        <v>356</v>
      </c>
      <c r="R272" s="1"/>
      <c r="S272" s="15">
        <v>6</v>
      </c>
      <c r="T272" s="3">
        <v>0</v>
      </c>
      <c r="U272" s="3">
        <v>0</v>
      </c>
      <c r="V272" s="1" t="s">
        <v>26</v>
      </c>
      <c r="W272" s="3">
        <v>10</v>
      </c>
      <c r="X272" s="3">
        <v>10</v>
      </c>
      <c r="Y272" s="3">
        <v>20</v>
      </c>
      <c r="Z272" s="3">
        <v>10</v>
      </c>
      <c r="AA272" s="3"/>
      <c r="AB272" s="1" t="s">
        <v>361</v>
      </c>
      <c r="AC272" s="1"/>
    </row>
    <row r="273" spans="1:29" ht="14.25" customHeight="1">
      <c r="A273" s="6" t="str">
        <f t="shared" si="4"/>
        <v>1</v>
      </c>
      <c r="B273" s="1" t="s">
        <v>339</v>
      </c>
      <c r="C273" s="1" t="s">
        <v>340</v>
      </c>
      <c r="D273" s="6">
        <v>825</v>
      </c>
      <c r="E273" s="6">
        <v>825</v>
      </c>
      <c r="F273" s="40" t="s">
        <v>884</v>
      </c>
      <c r="G273" s="39">
        <v>1246.3</v>
      </c>
      <c r="H273" s="39">
        <v>1.9</v>
      </c>
      <c r="I273" s="40" t="s">
        <v>754</v>
      </c>
      <c r="J273" s="40" t="s">
        <v>755</v>
      </c>
      <c r="K273" s="39">
        <v>27.7</v>
      </c>
      <c r="L273" s="39">
        <v>79.4</v>
      </c>
      <c r="M273" s="31">
        <v>1.9</v>
      </c>
      <c r="N273" s="1" t="s">
        <v>350</v>
      </c>
      <c r="O273" s="60">
        <v>39711</v>
      </c>
      <c r="P273" s="1" t="s">
        <v>349</v>
      </c>
      <c r="Q273" s="1" t="s">
        <v>351</v>
      </c>
      <c r="R273" s="1" t="s">
        <v>341</v>
      </c>
      <c r="S273" s="15">
        <v>82</v>
      </c>
      <c r="T273" s="3">
        <v>0</v>
      </c>
      <c r="U273" s="3">
        <v>0</v>
      </c>
      <c r="V273" s="1" t="s">
        <v>26</v>
      </c>
      <c r="W273" s="3">
        <v>10</v>
      </c>
      <c r="X273" s="3">
        <v>10</v>
      </c>
      <c r="Y273" s="3">
        <v>30</v>
      </c>
      <c r="Z273" s="3">
        <v>10</v>
      </c>
      <c r="AA273" s="3"/>
      <c r="AB273" s="1" t="s">
        <v>352</v>
      </c>
      <c r="AC273" s="1"/>
    </row>
    <row r="274" spans="1:29" ht="14.25" customHeight="1">
      <c r="A274" s="6" t="str">
        <f t="shared" si="4"/>
        <v>1</v>
      </c>
      <c r="B274" s="1" t="s">
        <v>339</v>
      </c>
      <c r="C274" s="1" t="s">
        <v>340</v>
      </c>
      <c r="D274" s="6">
        <v>826</v>
      </c>
      <c r="E274" s="6">
        <v>826</v>
      </c>
      <c r="F274" s="40" t="s">
        <v>884</v>
      </c>
      <c r="G274" s="39">
        <v>1248.2</v>
      </c>
      <c r="H274" s="39">
        <v>0.5999999999999979</v>
      </c>
      <c r="I274" s="40" t="s">
        <v>755</v>
      </c>
      <c r="J274" s="40" t="s">
        <v>756</v>
      </c>
      <c r="K274" s="39">
        <v>29.6</v>
      </c>
      <c r="L274" s="39">
        <v>77.5</v>
      </c>
      <c r="M274" s="31">
        <v>1.3</v>
      </c>
      <c r="N274" s="1" t="s">
        <v>348</v>
      </c>
      <c r="O274" s="60">
        <v>39711</v>
      </c>
      <c r="P274" s="1" t="s">
        <v>346</v>
      </c>
      <c r="Q274" s="1" t="s">
        <v>349</v>
      </c>
      <c r="R274" s="1" t="s">
        <v>341</v>
      </c>
      <c r="S274" s="15">
        <v>45</v>
      </c>
      <c r="T274" s="3">
        <v>0</v>
      </c>
      <c r="U274" s="3">
        <v>0</v>
      </c>
      <c r="V274" s="1" t="s">
        <v>26</v>
      </c>
      <c r="W274" s="3">
        <v>20</v>
      </c>
      <c r="X274" s="3">
        <v>10</v>
      </c>
      <c r="Y274" s="3">
        <v>30</v>
      </c>
      <c r="Z274" s="3">
        <v>6</v>
      </c>
      <c r="AA274" s="3"/>
      <c r="AB274" s="1" t="s">
        <v>353</v>
      </c>
      <c r="AC274" s="1"/>
    </row>
    <row r="275" spans="1:29" ht="14.25" customHeight="1">
      <c r="A275" s="6" t="str">
        <f t="shared" si="4"/>
        <v>1</v>
      </c>
      <c r="B275" s="1" t="s">
        <v>339</v>
      </c>
      <c r="C275" s="1" t="s">
        <v>340</v>
      </c>
      <c r="D275" s="6">
        <v>827</v>
      </c>
      <c r="E275" s="6">
        <v>827</v>
      </c>
      <c r="F275" s="40" t="s">
        <v>884</v>
      </c>
      <c r="G275" s="39">
        <v>1248.8</v>
      </c>
      <c r="H275" s="39">
        <v>0.6999999999999993</v>
      </c>
      <c r="I275" s="40" t="s">
        <v>756</v>
      </c>
      <c r="J275" s="40" t="s">
        <v>757</v>
      </c>
      <c r="K275" s="39">
        <v>30.2</v>
      </c>
      <c r="L275" s="39">
        <v>76.9</v>
      </c>
      <c r="M275" s="31"/>
      <c r="N275" s="1"/>
      <c r="O275" s="60">
        <v>39718</v>
      </c>
      <c r="P275" s="1"/>
      <c r="Q275" s="1"/>
      <c r="R275" s="1" t="s">
        <v>341</v>
      </c>
      <c r="S275" s="15">
        <v>45</v>
      </c>
      <c r="T275" s="3">
        <v>0</v>
      </c>
      <c r="U275" s="3">
        <v>0</v>
      </c>
      <c r="V275" s="1" t="s">
        <v>26</v>
      </c>
      <c r="W275" s="3">
        <v>20</v>
      </c>
      <c r="X275" s="3">
        <v>10</v>
      </c>
      <c r="Y275" s="3">
        <v>30</v>
      </c>
      <c r="Z275" s="3">
        <v>6</v>
      </c>
      <c r="AA275" s="3"/>
      <c r="AB275" s="1"/>
      <c r="AC275" s="1"/>
    </row>
    <row r="276" spans="1:29" ht="14.25" customHeight="1">
      <c r="A276" s="6" t="str">
        <f t="shared" si="4"/>
        <v>1</v>
      </c>
      <c r="B276" s="1" t="s">
        <v>339</v>
      </c>
      <c r="C276" s="1" t="s">
        <v>340</v>
      </c>
      <c r="D276" s="6">
        <v>828</v>
      </c>
      <c r="E276" s="6">
        <v>828</v>
      </c>
      <c r="F276" s="40" t="s">
        <v>884</v>
      </c>
      <c r="G276" s="39">
        <v>1249.5</v>
      </c>
      <c r="H276" s="39">
        <v>1</v>
      </c>
      <c r="I276" s="40" t="s">
        <v>757</v>
      </c>
      <c r="J276" s="40" t="s">
        <v>758</v>
      </c>
      <c r="K276" s="39">
        <v>30.9</v>
      </c>
      <c r="L276" s="39">
        <v>76.2</v>
      </c>
      <c r="M276" s="31">
        <v>2.1</v>
      </c>
      <c r="N276" s="1" t="s">
        <v>344</v>
      </c>
      <c r="O276" s="60">
        <v>39711</v>
      </c>
      <c r="P276" s="1" t="s">
        <v>345</v>
      </c>
      <c r="Q276" s="1" t="s">
        <v>346</v>
      </c>
      <c r="R276" s="1" t="s">
        <v>341</v>
      </c>
      <c r="S276" s="15">
        <v>56</v>
      </c>
      <c r="T276" s="3">
        <v>0</v>
      </c>
      <c r="U276" s="3">
        <v>0</v>
      </c>
      <c r="V276" s="1" t="s">
        <v>26</v>
      </c>
      <c r="W276" s="3">
        <v>0</v>
      </c>
      <c r="X276" s="3">
        <v>0</v>
      </c>
      <c r="Y276" s="3">
        <v>0</v>
      </c>
      <c r="Z276" s="3">
        <v>0</v>
      </c>
      <c r="AA276" s="3" t="s">
        <v>347</v>
      </c>
      <c r="AB276" s="1" t="s">
        <v>354</v>
      </c>
      <c r="AC276" s="1"/>
    </row>
    <row r="277" spans="1:29" ht="14.25" customHeight="1">
      <c r="A277" s="6" t="str">
        <f t="shared" si="4"/>
        <v>1</v>
      </c>
      <c r="B277" s="1" t="s">
        <v>339</v>
      </c>
      <c r="C277" s="1" t="s">
        <v>340</v>
      </c>
      <c r="D277" s="6">
        <v>829</v>
      </c>
      <c r="E277" s="6">
        <v>829</v>
      </c>
      <c r="F277" s="40" t="s">
        <v>884</v>
      </c>
      <c r="G277" s="39">
        <v>1250.5</v>
      </c>
      <c r="H277" s="39">
        <v>1</v>
      </c>
      <c r="I277" s="40" t="s">
        <v>758</v>
      </c>
      <c r="J277" s="40" t="s">
        <v>759</v>
      </c>
      <c r="K277" s="39">
        <v>31.9</v>
      </c>
      <c r="L277" s="39">
        <v>75.2</v>
      </c>
      <c r="M277" s="31"/>
      <c r="N277" s="1"/>
      <c r="O277" s="60">
        <v>39718</v>
      </c>
      <c r="P277" s="1"/>
      <c r="Q277" s="1"/>
      <c r="R277" s="1" t="s">
        <v>341</v>
      </c>
      <c r="S277" s="15">
        <v>57</v>
      </c>
      <c r="T277" s="3">
        <v>0</v>
      </c>
      <c r="U277" s="3">
        <v>0</v>
      </c>
      <c r="V277" s="1" t="s">
        <v>26</v>
      </c>
      <c r="W277" s="3">
        <v>0</v>
      </c>
      <c r="X277" s="3">
        <v>0</v>
      </c>
      <c r="Y277" s="3">
        <v>0</v>
      </c>
      <c r="Z277" s="3">
        <v>0</v>
      </c>
      <c r="AA277" s="3"/>
      <c r="AB277" s="1"/>
      <c r="AC277" s="1"/>
    </row>
    <row r="278" spans="1:29" ht="14.25" customHeight="1">
      <c r="A278" s="6" t="str">
        <f t="shared" si="4"/>
        <v>1</v>
      </c>
      <c r="B278" s="1" t="s">
        <v>339</v>
      </c>
      <c r="C278" s="1" t="s">
        <v>340</v>
      </c>
      <c r="D278" s="6">
        <v>830</v>
      </c>
      <c r="E278" s="6">
        <v>830</v>
      </c>
      <c r="F278" s="40" t="s">
        <v>884</v>
      </c>
      <c r="G278" s="39">
        <v>1251.5</v>
      </c>
      <c r="H278" s="39">
        <v>0.10000000000000142</v>
      </c>
      <c r="I278" s="40" t="s">
        <v>759</v>
      </c>
      <c r="J278" s="40" t="s">
        <v>760</v>
      </c>
      <c r="K278" s="39">
        <v>32.9</v>
      </c>
      <c r="L278" s="39">
        <v>74.2</v>
      </c>
      <c r="M278" s="31"/>
      <c r="N278" s="1"/>
      <c r="O278" s="60">
        <v>39718</v>
      </c>
      <c r="P278" s="1"/>
      <c r="Q278" s="1"/>
      <c r="R278" s="1" t="s">
        <v>341</v>
      </c>
      <c r="S278" s="15">
        <v>57</v>
      </c>
      <c r="T278" s="3">
        <v>0</v>
      </c>
      <c r="U278" s="3">
        <v>0</v>
      </c>
      <c r="V278" s="1" t="s">
        <v>26</v>
      </c>
      <c r="W278" s="3">
        <v>0</v>
      </c>
      <c r="X278" s="3">
        <v>0</v>
      </c>
      <c r="Y278" s="3">
        <v>0</v>
      </c>
      <c r="Z278" s="3">
        <v>0</v>
      </c>
      <c r="AA278" s="3"/>
      <c r="AB278" s="1"/>
      <c r="AC278" s="1"/>
    </row>
    <row r="279" spans="1:29" ht="14.25" customHeight="1">
      <c r="A279" s="6" t="str">
        <f t="shared" si="4"/>
        <v>1</v>
      </c>
      <c r="B279" s="1" t="s">
        <v>339</v>
      </c>
      <c r="C279" s="1" t="s">
        <v>340</v>
      </c>
      <c r="D279" s="6">
        <v>831</v>
      </c>
      <c r="E279" s="6">
        <v>831</v>
      </c>
      <c r="F279" s="40" t="s">
        <v>884</v>
      </c>
      <c r="G279" s="39">
        <v>1251.6</v>
      </c>
      <c r="H279" s="39">
        <v>2.2</v>
      </c>
      <c r="I279" s="40" t="s">
        <v>760</v>
      </c>
      <c r="J279" s="40" t="s">
        <v>761</v>
      </c>
      <c r="K279" s="39">
        <v>33</v>
      </c>
      <c r="L279" s="39">
        <v>74.1</v>
      </c>
      <c r="M279" s="31">
        <v>2.2</v>
      </c>
      <c r="N279" s="1" t="s">
        <v>336</v>
      </c>
      <c r="O279" s="60">
        <v>39711</v>
      </c>
      <c r="P279" s="1" t="s">
        <v>337</v>
      </c>
      <c r="Q279" s="1" t="s">
        <v>338</v>
      </c>
      <c r="R279" s="1" t="s">
        <v>341</v>
      </c>
      <c r="S279" s="15">
        <v>84</v>
      </c>
      <c r="T279" s="3">
        <v>0</v>
      </c>
      <c r="U279" s="3">
        <v>0</v>
      </c>
      <c r="V279" s="1" t="s">
        <v>26</v>
      </c>
      <c r="W279" s="3">
        <v>2</v>
      </c>
      <c r="X279" s="3">
        <v>5</v>
      </c>
      <c r="Y279" s="3">
        <v>2</v>
      </c>
      <c r="Z279" s="3">
        <v>5</v>
      </c>
      <c r="AA279" s="3" t="s">
        <v>342</v>
      </c>
      <c r="AB279" s="1" t="s">
        <v>343</v>
      </c>
      <c r="AC279" s="1"/>
    </row>
    <row r="280" spans="1:29" ht="14.25" customHeight="1">
      <c r="A280" s="6" t="str">
        <f t="shared" si="4"/>
        <v>1</v>
      </c>
      <c r="B280" s="1" t="s">
        <v>36</v>
      </c>
      <c r="C280" s="1" t="s">
        <v>37</v>
      </c>
      <c r="D280" s="6">
        <v>832</v>
      </c>
      <c r="E280" s="6">
        <v>832</v>
      </c>
      <c r="F280" s="40" t="s">
        <v>884</v>
      </c>
      <c r="G280" s="39">
        <v>1253.8</v>
      </c>
      <c r="H280" s="39">
        <v>1.5999999999999943</v>
      </c>
      <c r="I280" s="40" t="s">
        <v>761</v>
      </c>
      <c r="J280" s="40" t="s">
        <v>762</v>
      </c>
      <c r="K280" s="39">
        <v>35.2</v>
      </c>
      <c r="L280" s="39">
        <v>71.9</v>
      </c>
      <c r="M280" s="31">
        <v>2</v>
      </c>
      <c r="N280" s="1" t="s">
        <v>106</v>
      </c>
      <c r="O280" s="60">
        <v>39589</v>
      </c>
      <c r="P280" s="1" t="s">
        <v>87</v>
      </c>
      <c r="Q280" s="1" t="s">
        <v>107</v>
      </c>
      <c r="R280" s="1" t="s">
        <v>38</v>
      </c>
      <c r="S280" s="15">
        <v>3</v>
      </c>
      <c r="T280" s="3">
        <v>0</v>
      </c>
      <c r="U280" s="3">
        <v>0</v>
      </c>
      <c r="V280" s="1" t="s">
        <v>26</v>
      </c>
      <c r="W280" s="3">
        <v>5</v>
      </c>
      <c r="X280" s="3">
        <v>0</v>
      </c>
      <c r="Y280" s="3">
        <v>2</v>
      </c>
      <c r="Z280" s="3">
        <v>0</v>
      </c>
      <c r="AA280" s="3" t="s">
        <v>108</v>
      </c>
      <c r="AB280" s="1" t="s">
        <v>109</v>
      </c>
      <c r="AC280" s="1"/>
    </row>
    <row r="281" spans="1:29" ht="14.25" customHeight="1">
      <c r="A281" s="6" t="str">
        <f t="shared" si="4"/>
        <v>1</v>
      </c>
      <c r="B281" s="1" t="s">
        <v>36</v>
      </c>
      <c r="C281" s="1" t="s">
        <v>37</v>
      </c>
      <c r="D281" s="6">
        <v>833</v>
      </c>
      <c r="E281" s="6">
        <v>833</v>
      </c>
      <c r="F281" s="40" t="s">
        <v>884</v>
      </c>
      <c r="G281" s="39">
        <v>1255.4</v>
      </c>
      <c r="H281" s="39">
        <v>0.4000000000000057</v>
      </c>
      <c r="I281" s="40" t="s">
        <v>762</v>
      </c>
      <c r="J281" s="40" t="s">
        <v>763</v>
      </c>
      <c r="K281" s="39">
        <v>36.8</v>
      </c>
      <c r="L281" s="39">
        <v>70.3</v>
      </c>
      <c r="M281" s="31"/>
      <c r="N281" s="1"/>
      <c r="O281" s="60">
        <v>39589</v>
      </c>
      <c r="P281" s="1"/>
      <c r="Q281" s="1"/>
      <c r="R281" s="1"/>
      <c r="S281" s="15">
        <v>4</v>
      </c>
      <c r="T281" s="3">
        <v>0</v>
      </c>
      <c r="U281" s="3">
        <v>0</v>
      </c>
      <c r="V281" s="1" t="s">
        <v>26</v>
      </c>
      <c r="W281" s="3">
        <v>5</v>
      </c>
      <c r="X281" s="3">
        <v>0</v>
      </c>
      <c r="Y281" s="3">
        <v>2</v>
      </c>
      <c r="Z281" s="3">
        <v>0</v>
      </c>
      <c r="AA281" s="3"/>
      <c r="AB281" s="1"/>
      <c r="AC281" s="1"/>
    </row>
    <row r="282" spans="1:29" ht="14.25" customHeight="1">
      <c r="A282" s="6" t="str">
        <f t="shared" si="4"/>
        <v>1</v>
      </c>
      <c r="B282" s="1" t="s">
        <v>36</v>
      </c>
      <c r="C282" s="1" t="s">
        <v>37</v>
      </c>
      <c r="D282" s="6">
        <v>834</v>
      </c>
      <c r="E282" s="6">
        <v>834</v>
      </c>
      <c r="F282" s="40" t="s">
        <v>884</v>
      </c>
      <c r="G282" s="39">
        <v>1255.8</v>
      </c>
      <c r="H282" s="39">
        <v>0.7999999999999972</v>
      </c>
      <c r="I282" s="40" t="s">
        <v>763</v>
      </c>
      <c r="J282" s="40" t="s">
        <v>764</v>
      </c>
      <c r="K282" s="39">
        <v>37.2</v>
      </c>
      <c r="L282" s="39">
        <v>69.9</v>
      </c>
      <c r="M282" s="31">
        <v>3.3</v>
      </c>
      <c r="N282" s="1" t="s">
        <v>85</v>
      </c>
      <c r="O282" s="60">
        <v>39589</v>
      </c>
      <c r="P282" s="1" t="s">
        <v>86</v>
      </c>
      <c r="Q282" s="1" t="s">
        <v>87</v>
      </c>
      <c r="R282" s="1" t="s">
        <v>38</v>
      </c>
      <c r="S282" s="15">
        <v>0</v>
      </c>
      <c r="T282" s="3">
        <v>0</v>
      </c>
      <c r="U282" s="3">
        <v>0</v>
      </c>
      <c r="V282" s="1" t="s">
        <v>26</v>
      </c>
      <c r="W282" s="3">
        <v>0</v>
      </c>
      <c r="X282" s="3">
        <v>0</v>
      </c>
      <c r="Y282" s="3">
        <v>6</v>
      </c>
      <c r="Z282" s="3">
        <v>7</v>
      </c>
      <c r="AA282" s="3"/>
      <c r="AB282" s="1" t="s">
        <v>88</v>
      </c>
      <c r="AC282" s="1"/>
    </row>
    <row r="283" spans="1:29" ht="14.25" customHeight="1">
      <c r="A283" s="6" t="str">
        <f t="shared" si="4"/>
        <v>1</v>
      </c>
      <c r="B283" s="1" t="s">
        <v>36</v>
      </c>
      <c r="C283" s="1" t="s">
        <v>37</v>
      </c>
      <c r="D283" s="6">
        <v>835</v>
      </c>
      <c r="E283" s="6">
        <v>835</v>
      </c>
      <c r="F283" s="40" t="s">
        <v>884</v>
      </c>
      <c r="G283" s="39">
        <v>1256.6</v>
      </c>
      <c r="H283" s="39">
        <v>2.1</v>
      </c>
      <c r="I283" s="40" t="s">
        <v>764</v>
      </c>
      <c r="J283" s="40" t="s">
        <v>765</v>
      </c>
      <c r="K283" s="39">
        <v>38</v>
      </c>
      <c r="L283" s="39">
        <v>69.1</v>
      </c>
      <c r="M283" s="31"/>
      <c r="N283" s="1"/>
      <c r="O283" s="60">
        <v>39589</v>
      </c>
      <c r="P283" s="1"/>
      <c r="Q283" s="1"/>
      <c r="R283" s="1"/>
      <c r="S283" s="15">
        <v>0</v>
      </c>
      <c r="T283" s="3">
        <v>0</v>
      </c>
      <c r="U283" s="3">
        <v>0</v>
      </c>
      <c r="V283" s="1" t="s">
        <v>26</v>
      </c>
      <c r="W283" s="3">
        <v>0</v>
      </c>
      <c r="X283" s="3">
        <v>0</v>
      </c>
      <c r="Y283" s="3">
        <v>6</v>
      </c>
      <c r="Z283" s="3">
        <v>7</v>
      </c>
      <c r="AA283" s="3"/>
      <c r="AB283" s="1"/>
      <c r="AC283" s="1"/>
    </row>
    <row r="284" spans="1:29" ht="14.25" customHeight="1">
      <c r="A284" s="6" t="str">
        <f t="shared" si="4"/>
        <v>1</v>
      </c>
      <c r="B284" s="1" t="s">
        <v>36</v>
      </c>
      <c r="C284" s="1" t="s">
        <v>37</v>
      </c>
      <c r="D284" s="6">
        <v>836</v>
      </c>
      <c r="E284" s="6">
        <v>836</v>
      </c>
      <c r="F284" s="40" t="s">
        <v>884</v>
      </c>
      <c r="G284" s="39">
        <v>1258.7</v>
      </c>
      <c r="H284" s="39">
        <v>0.3999999999999986</v>
      </c>
      <c r="I284" s="40" t="s">
        <v>765</v>
      </c>
      <c r="J284" s="40" t="s">
        <v>766</v>
      </c>
      <c r="K284" s="39">
        <v>40.1</v>
      </c>
      <c r="L284" s="39">
        <v>67</v>
      </c>
      <c r="M284" s="31"/>
      <c r="N284" s="1"/>
      <c r="O284" s="60">
        <v>39589</v>
      </c>
      <c r="P284" s="1"/>
      <c r="Q284" s="1"/>
      <c r="R284" s="1"/>
      <c r="S284" s="15">
        <v>0</v>
      </c>
      <c r="T284" s="3">
        <v>0</v>
      </c>
      <c r="U284" s="3">
        <v>0</v>
      </c>
      <c r="V284" s="1" t="s">
        <v>26</v>
      </c>
      <c r="W284" s="3">
        <v>0</v>
      </c>
      <c r="X284" s="3">
        <v>0</v>
      </c>
      <c r="Y284" s="3">
        <v>6</v>
      </c>
      <c r="Z284" s="3">
        <v>7</v>
      </c>
      <c r="AA284" s="3"/>
      <c r="AB284" s="1"/>
      <c r="AC284" s="1"/>
    </row>
    <row r="285" spans="1:29" ht="14.25" customHeight="1">
      <c r="A285" s="6" t="str">
        <f t="shared" si="4"/>
        <v>1</v>
      </c>
      <c r="B285" s="1" t="s">
        <v>36</v>
      </c>
      <c r="C285" s="1" t="s">
        <v>37</v>
      </c>
      <c r="D285" s="6">
        <v>837</v>
      </c>
      <c r="E285" s="6">
        <v>837</v>
      </c>
      <c r="F285" s="40" t="s">
        <v>884</v>
      </c>
      <c r="G285" s="39">
        <v>1259.1</v>
      </c>
      <c r="H285" s="39">
        <v>1</v>
      </c>
      <c r="I285" s="40" t="s">
        <v>766</v>
      </c>
      <c r="J285" s="40" t="s">
        <v>767</v>
      </c>
      <c r="K285" s="39">
        <v>40.5</v>
      </c>
      <c r="L285" s="39">
        <v>66.6</v>
      </c>
      <c r="M285" s="31">
        <v>1.3</v>
      </c>
      <c r="N285" s="1" t="s">
        <v>139</v>
      </c>
      <c r="O285" s="60">
        <v>39587</v>
      </c>
      <c r="P285" s="1" t="s">
        <v>140</v>
      </c>
      <c r="Q285" s="1" t="s">
        <v>141</v>
      </c>
      <c r="R285" s="1" t="s">
        <v>38</v>
      </c>
      <c r="S285" s="15">
        <v>0</v>
      </c>
      <c r="T285" s="3">
        <v>0</v>
      </c>
      <c r="U285" s="3">
        <v>0</v>
      </c>
      <c r="V285" s="1" t="s">
        <v>26</v>
      </c>
      <c r="W285" s="3">
        <v>0</v>
      </c>
      <c r="X285" s="3">
        <v>0</v>
      </c>
      <c r="Y285" s="3">
        <v>2.5</v>
      </c>
      <c r="Z285" s="3">
        <v>5</v>
      </c>
      <c r="AA285" s="3"/>
      <c r="AB285" s="1" t="s">
        <v>142</v>
      </c>
      <c r="AC285" s="1"/>
    </row>
    <row r="286" spans="1:29" ht="14.25" customHeight="1">
      <c r="A286" s="6" t="str">
        <f t="shared" si="4"/>
        <v>1</v>
      </c>
      <c r="B286" s="1" t="s">
        <v>36</v>
      </c>
      <c r="C286" s="1" t="s">
        <v>37</v>
      </c>
      <c r="D286" s="6">
        <v>838</v>
      </c>
      <c r="E286" s="6">
        <v>838</v>
      </c>
      <c r="F286" s="40" t="s">
        <v>884</v>
      </c>
      <c r="G286" s="39">
        <v>1260.1</v>
      </c>
      <c r="H286" s="39">
        <v>0.29999999999999716</v>
      </c>
      <c r="I286" s="40" t="s">
        <v>767</v>
      </c>
      <c r="J286" s="40" t="s">
        <v>768</v>
      </c>
      <c r="K286" s="39">
        <v>41.5</v>
      </c>
      <c r="L286" s="39">
        <v>65.6</v>
      </c>
      <c r="M286" s="31"/>
      <c r="N286" s="1"/>
      <c r="O286" s="60">
        <v>39587</v>
      </c>
      <c r="P286" s="1"/>
      <c r="Q286" s="1"/>
      <c r="R286" s="1"/>
      <c r="S286" s="15">
        <v>0</v>
      </c>
      <c r="T286" s="3">
        <v>0</v>
      </c>
      <c r="U286" s="3">
        <v>0</v>
      </c>
      <c r="V286" s="1" t="s">
        <v>26</v>
      </c>
      <c r="W286" s="3">
        <v>0</v>
      </c>
      <c r="X286" s="3">
        <v>0</v>
      </c>
      <c r="Y286" s="3">
        <v>2.5</v>
      </c>
      <c r="Z286" s="3">
        <v>5</v>
      </c>
      <c r="AA286" s="3"/>
      <c r="AB286" s="1"/>
      <c r="AC286" s="1"/>
    </row>
    <row r="287" spans="1:29" ht="14.25" customHeight="1">
      <c r="A287" s="6" t="str">
        <f t="shared" si="4"/>
        <v>1</v>
      </c>
      <c r="B287" s="1" t="s">
        <v>81</v>
      </c>
      <c r="C287" s="1" t="s">
        <v>82</v>
      </c>
      <c r="D287" s="6">
        <v>839</v>
      </c>
      <c r="E287" s="6">
        <v>839</v>
      </c>
      <c r="F287" s="40" t="s">
        <v>884</v>
      </c>
      <c r="G287" s="39">
        <v>1260.4</v>
      </c>
      <c r="H287" s="39">
        <v>1.9000000000000057</v>
      </c>
      <c r="I287" s="40" t="s">
        <v>768</v>
      </c>
      <c r="J287" s="40" t="s">
        <v>769</v>
      </c>
      <c r="K287" s="39">
        <v>41.8</v>
      </c>
      <c r="L287" s="39">
        <v>65.3</v>
      </c>
      <c r="M287" s="31">
        <v>3.5</v>
      </c>
      <c r="N287" s="1" t="s">
        <v>290</v>
      </c>
      <c r="O287" s="60">
        <v>39691</v>
      </c>
      <c r="P287" s="1" t="s">
        <v>292</v>
      </c>
      <c r="Q287" s="1" t="s">
        <v>293</v>
      </c>
      <c r="R287" s="1"/>
      <c r="S287" s="15">
        <v>31</v>
      </c>
      <c r="T287" s="3">
        <v>0</v>
      </c>
      <c r="U287" s="3">
        <v>0</v>
      </c>
      <c r="V287" s="1" t="s">
        <v>26</v>
      </c>
      <c r="W287" s="3">
        <v>0</v>
      </c>
      <c r="X287" s="3">
        <v>0</v>
      </c>
      <c r="Y287" s="3">
        <v>2</v>
      </c>
      <c r="Z287" s="3">
        <v>10</v>
      </c>
      <c r="AA287" s="3"/>
      <c r="AB287" s="1"/>
      <c r="AC287" s="1"/>
    </row>
    <row r="288" spans="1:29" ht="14.25" customHeight="1">
      <c r="A288" s="6" t="str">
        <f t="shared" si="4"/>
        <v>1</v>
      </c>
      <c r="B288" s="1" t="s">
        <v>81</v>
      </c>
      <c r="C288" s="1" t="s">
        <v>82</v>
      </c>
      <c r="D288" s="6">
        <v>840</v>
      </c>
      <c r="E288" s="6">
        <v>840</v>
      </c>
      <c r="F288" s="40" t="s">
        <v>884</v>
      </c>
      <c r="G288" s="39">
        <v>1262.3</v>
      </c>
      <c r="H288" s="39">
        <v>1</v>
      </c>
      <c r="I288" s="40" t="s">
        <v>769</v>
      </c>
      <c r="J288" s="40" t="s">
        <v>770</v>
      </c>
      <c r="K288" s="39">
        <v>43.7</v>
      </c>
      <c r="L288" s="39">
        <v>63.4</v>
      </c>
      <c r="M288" s="31"/>
      <c r="N288" s="1"/>
      <c r="O288" s="60">
        <v>39691</v>
      </c>
      <c r="P288" s="1"/>
      <c r="Q288" s="1"/>
      <c r="R288" s="1"/>
      <c r="S288" s="15">
        <v>32</v>
      </c>
      <c r="T288" s="3">
        <v>0</v>
      </c>
      <c r="U288" s="3">
        <v>0</v>
      </c>
      <c r="V288" s="1" t="s">
        <v>26</v>
      </c>
      <c r="W288" s="3">
        <v>0</v>
      </c>
      <c r="X288" s="3">
        <v>0</v>
      </c>
      <c r="Y288" s="3">
        <v>2</v>
      </c>
      <c r="Z288" s="3">
        <v>10</v>
      </c>
      <c r="AA288" s="3"/>
      <c r="AB288" s="1"/>
      <c r="AC288" s="1"/>
    </row>
    <row r="289" spans="1:29" ht="14.25" customHeight="1">
      <c r="A289" s="6" t="str">
        <f t="shared" si="4"/>
        <v>1</v>
      </c>
      <c r="B289" s="1" t="s">
        <v>81</v>
      </c>
      <c r="C289" s="1" t="s">
        <v>82</v>
      </c>
      <c r="D289" s="6">
        <v>841</v>
      </c>
      <c r="E289" s="6">
        <v>841</v>
      </c>
      <c r="F289" s="40" t="s">
        <v>884</v>
      </c>
      <c r="G289" s="39">
        <v>1263.3</v>
      </c>
      <c r="H289" s="39">
        <v>0.5999999999999943</v>
      </c>
      <c r="I289" s="40" t="s">
        <v>770</v>
      </c>
      <c r="J289" s="40" t="s">
        <v>771</v>
      </c>
      <c r="K289" s="39">
        <v>44.7</v>
      </c>
      <c r="L289" s="39">
        <v>62.4</v>
      </c>
      <c r="M289" s="31"/>
      <c r="N289" s="1"/>
      <c r="O289" s="60">
        <v>39691</v>
      </c>
      <c r="P289" s="1"/>
      <c r="Q289" s="1"/>
      <c r="R289" s="1"/>
      <c r="S289" s="15">
        <v>31</v>
      </c>
      <c r="T289" s="3">
        <v>0</v>
      </c>
      <c r="U289" s="3">
        <v>0</v>
      </c>
      <c r="V289" s="1" t="s">
        <v>26</v>
      </c>
      <c r="W289" s="3">
        <v>0</v>
      </c>
      <c r="X289" s="3">
        <v>0</v>
      </c>
      <c r="Y289" s="3">
        <v>2</v>
      </c>
      <c r="Z289" s="3">
        <v>10</v>
      </c>
      <c r="AA289" s="3"/>
      <c r="AB289" s="1"/>
      <c r="AC289" s="1"/>
    </row>
    <row r="290" spans="1:29" ht="14.25" customHeight="1">
      <c r="A290" s="6" t="str">
        <f t="shared" si="4"/>
        <v>1</v>
      </c>
      <c r="B290" s="1" t="s">
        <v>81</v>
      </c>
      <c r="C290" s="1" t="s">
        <v>82</v>
      </c>
      <c r="D290" s="6">
        <v>842</v>
      </c>
      <c r="E290" s="6">
        <v>842</v>
      </c>
      <c r="F290" s="40" t="s">
        <v>884</v>
      </c>
      <c r="G290" s="39">
        <v>1263.9</v>
      </c>
      <c r="H290" s="39">
        <v>0.9000000000000057</v>
      </c>
      <c r="I290" s="40" t="s">
        <v>771</v>
      </c>
      <c r="J290" s="40" t="s">
        <v>772</v>
      </c>
      <c r="K290" s="39">
        <v>45.3</v>
      </c>
      <c r="L290" s="39">
        <v>61.8</v>
      </c>
      <c r="M290" s="31">
        <v>2.6</v>
      </c>
      <c r="N290" s="1" t="s">
        <v>289</v>
      </c>
      <c r="O290" s="60">
        <v>39698</v>
      </c>
      <c r="P290" s="7" t="s">
        <v>291</v>
      </c>
      <c r="Q290" s="1" t="s">
        <v>292</v>
      </c>
      <c r="R290" s="1"/>
      <c r="S290" s="15">
        <v>3</v>
      </c>
      <c r="T290" s="3">
        <v>0</v>
      </c>
      <c r="U290" s="3">
        <v>0</v>
      </c>
      <c r="V290" s="1" t="s">
        <v>26</v>
      </c>
      <c r="W290" s="3">
        <v>4</v>
      </c>
      <c r="X290" s="3">
        <v>8</v>
      </c>
      <c r="Y290" s="3">
        <v>3</v>
      </c>
      <c r="Z290" s="3">
        <v>9</v>
      </c>
      <c r="AA290" s="3"/>
      <c r="AB290" s="1" t="s">
        <v>294</v>
      </c>
      <c r="AC290" s="1"/>
    </row>
    <row r="291" spans="1:29" ht="14.25" customHeight="1">
      <c r="A291" s="6" t="str">
        <f t="shared" si="4"/>
        <v>1</v>
      </c>
      <c r="B291" s="1" t="s">
        <v>81</v>
      </c>
      <c r="C291" s="1" t="s">
        <v>82</v>
      </c>
      <c r="D291" s="6">
        <v>843</v>
      </c>
      <c r="E291" s="6">
        <v>843</v>
      </c>
      <c r="F291" s="40" t="s">
        <v>884</v>
      </c>
      <c r="G291" s="39">
        <v>1264.8</v>
      </c>
      <c r="H291" s="39">
        <v>0.7999999999999972</v>
      </c>
      <c r="I291" s="40" t="s">
        <v>772</v>
      </c>
      <c r="J291" s="40" t="s">
        <v>247</v>
      </c>
      <c r="K291" s="39">
        <v>46.2</v>
      </c>
      <c r="L291" s="39">
        <v>60.9</v>
      </c>
      <c r="M291" s="31"/>
      <c r="N291" s="1"/>
      <c r="O291" s="60">
        <v>39698</v>
      </c>
      <c r="P291" s="7"/>
      <c r="Q291" s="1"/>
      <c r="R291" s="1"/>
      <c r="S291" s="15">
        <v>3</v>
      </c>
      <c r="T291" s="3">
        <v>0</v>
      </c>
      <c r="U291" s="3">
        <v>0</v>
      </c>
      <c r="V291" s="1" t="s">
        <v>26</v>
      </c>
      <c r="W291" s="3">
        <v>4</v>
      </c>
      <c r="X291" s="3">
        <v>8</v>
      </c>
      <c r="Y291" s="3">
        <v>3</v>
      </c>
      <c r="Z291" s="3">
        <v>9</v>
      </c>
      <c r="AA291" s="3"/>
      <c r="AB291" s="1"/>
      <c r="AC291" s="1"/>
    </row>
    <row r="292" spans="1:29" ht="14.25" customHeight="1">
      <c r="A292" s="6" t="str">
        <f t="shared" si="4"/>
        <v>1</v>
      </c>
      <c r="B292" s="1" t="s">
        <v>81</v>
      </c>
      <c r="C292" s="1" t="s">
        <v>82</v>
      </c>
      <c r="D292" s="6">
        <v>844</v>
      </c>
      <c r="E292" s="6">
        <v>844</v>
      </c>
      <c r="F292" s="40" t="s">
        <v>884</v>
      </c>
      <c r="G292" s="65">
        <v>1265.6</v>
      </c>
      <c r="H292" s="65">
        <v>0.8999999999999986</v>
      </c>
      <c r="I292" s="67" t="s">
        <v>247</v>
      </c>
      <c r="J292" s="67" t="s">
        <v>773</v>
      </c>
      <c r="K292" s="65">
        <v>47</v>
      </c>
      <c r="L292" s="65">
        <v>60.1</v>
      </c>
      <c r="M292" s="31"/>
      <c r="N292" s="1"/>
      <c r="O292" s="60">
        <v>39698</v>
      </c>
      <c r="P292" s="7"/>
      <c r="Q292" s="1"/>
      <c r="R292" s="1"/>
      <c r="S292" s="15">
        <v>1</v>
      </c>
      <c r="T292" s="3">
        <v>0</v>
      </c>
      <c r="U292" s="3">
        <v>0</v>
      </c>
      <c r="V292" s="1" t="s">
        <v>26</v>
      </c>
      <c r="W292" s="3">
        <v>4</v>
      </c>
      <c r="X292" s="3">
        <v>8</v>
      </c>
      <c r="Y292" s="3">
        <v>3</v>
      </c>
      <c r="Z292" s="3">
        <v>9</v>
      </c>
      <c r="AA292" s="3"/>
      <c r="AB292" s="1"/>
      <c r="AC292" s="1"/>
    </row>
    <row r="293" spans="1:29" ht="14.25" customHeight="1">
      <c r="A293" s="6" t="str">
        <f t="shared" si="4"/>
        <v>1</v>
      </c>
      <c r="B293" s="1" t="s">
        <v>81</v>
      </c>
      <c r="C293" s="1" t="s">
        <v>82</v>
      </c>
      <c r="D293" s="6">
        <v>848</v>
      </c>
      <c r="E293" s="6">
        <v>848</v>
      </c>
      <c r="F293" s="40" t="s">
        <v>884</v>
      </c>
      <c r="G293" s="65">
        <v>1271.9</v>
      </c>
      <c r="H293" s="65">
        <v>0.7000000000000028</v>
      </c>
      <c r="I293" s="67" t="s">
        <v>774</v>
      </c>
      <c r="J293" s="67" t="s">
        <v>775</v>
      </c>
      <c r="K293" s="65">
        <v>53.3</v>
      </c>
      <c r="L293" s="65">
        <v>53.8</v>
      </c>
      <c r="M293" s="31">
        <v>0.7</v>
      </c>
      <c r="N293" s="1" t="s">
        <v>330</v>
      </c>
      <c r="O293" s="60" t="s">
        <v>329</v>
      </c>
      <c r="P293" s="7" t="s">
        <v>331</v>
      </c>
      <c r="Q293" s="1" t="s">
        <v>332</v>
      </c>
      <c r="R293" s="1" t="s">
        <v>333</v>
      </c>
      <c r="S293" s="15">
        <v>8</v>
      </c>
      <c r="T293" s="3">
        <v>0</v>
      </c>
      <c r="U293" s="3">
        <v>0</v>
      </c>
      <c r="V293" s="1" t="s">
        <v>22</v>
      </c>
      <c r="W293" s="3">
        <v>0</v>
      </c>
      <c r="X293" s="3">
        <v>0</v>
      </c>
      <c r="Y293" s="3">
        <v>0</v>
      </c>
      <c r="Z293" s="3">
        <v>0</v>
      </c>
      <c r="AA293" s="3" t="s">
        <v>334</v>
      </c>
      <c r="AB293" s="1" t="s">
        <v>335</v>
      </c>
      <c r="AC293" s="1" t="s">
        <v>362</v>
      </c>
    </row>
    <row r="294" spans="1:27" ht="14.25" customHeight="1">
      <c r="A294" s="6" t="str">
        <f t="shared" si="4"/>
        <v>1</v>
      </c>
      <c r="B294" t="s">
        <v>846</v>
      </c>
      <c r="C294" t="s">
        <v>845</v>
      </c>
      <c r="D294" s="6">
        <v>849</v>
      </c>
      <c r="E294" s="6">
        <v>849</v>
      </c>
      <c r="F294" s="40" t="s">
        <v>884</v>
      </c>
      <c r="G294" s="70">
        <v>1272.6</v>
      </c>
      <c r="H294" s="70">
        <v>1.7</v>
      </c>
      <c r="I294" s="70" t="s">
        <v>775</v>
      </c>
      <c r="J294" s="70" t="s">
        <v>247</v>
      </c>
      <c r="K294" s="70">
        <v>54</v>
      </c>
      <c r="L294" s="70">
        <v>53.1</v>
      </c>
      <c r="M294" s="4">
        <v>2</v>
      </c>
      <c r="N294" s="61" t="s">
        <v>849</v>
      </c>
      <c r="O294" s="60">
        <v>39719</v>
      </c>
      <c r="P294" t="s">
        <v>848</v>
      </c>
      <c r="Q294" s="59" t="s">
        <v>847</v>
      </c>
      <c r="S294" s="15">
        <v>5</v>
      </c>
      <c r="T294" s="3">
        <v>0</v>
      </c>
      <c r="U294" s="3">
        <v>0</v>
      </c>
      <c r="V294" s="1" t="s">
        <v>26</v>
      </c>
      <c r="W294" s="3">
        <v>0</v>
      </c>
      <c r="X294" s="3">
        <v>0</v>
      </c>
      <c r="Y294" s="3">
        <v>0</v>
      </c>
      <c r="Z294" s="3">
        <v>0</v>
      </c>
      <c r="AA294" s="27" t="s">
        <v>844</v>
      </c>
    </row>
    <row r="295" spans="1:27" ht="14.25" customHeight="1">
      <c r="A295" s="6" t="str">
        <f t="shared" si="4"/>
        <v>1</v>
      </c>
      <c r="B295" t="s">
        <v>846</v>
      </c>
      <c r="C295" t="s">
        <v>845</v>
      </c>
      <c r="D295" s="6">
        <v>850</v>
      </c>
      <c r="E295" s="6">
        <v>850</v>
      </c>
      <c r="F295" s="40" t="s">
        <v>884</v>
      </c>
      <c r="G295" s="66">
        <v>1274.3</v>
      </c>
      <c r="H295" s="66">
        <v>0.29999999999999716</v>
      </c>
      <c r="I295" s="66" t="s">
        <v>247</v>
      </c>
      <c r="J295" s="66" t="s">
        <v>851</v>
      </c>
      <c r="K295" s="66">
        <v>55.7</v>
      </c>
      <c r="L295" s="66">
        <v>51.4</v>
      </c>
      <c r="N295" s="61"/>
      <c r="O295" s="73">
        <v>39719</v>
      </c>
      <c r="Q295" s="59"/>
      <c r="S295" s="15">
        <v>4</v>
      </c>
      <c r="T295" s="3">
        <v>0</v>
      </c>
      <c r="U295" s="3">
        <v>0</v>
      </c>
      <c r="V295" s="1" t="s">
        <v>26</v>
      </c>
      <c r="W295" s="3">
        <v>0</v>
      </c>
      <c r="X295" s="3">
        <v>0</v>
      </c>
      <c r="Y295" s="3">
        <v>0</v>
      </c>
      <c r="Z295" s="3">
        <v>0</v>
      </c>
      <c r="AA295" s="27"/>
    </row>
    <row r="296" spans="1:27" ht="14.25" customHeight="1">
      <c r="A296" s="6" t="str">
        <f t="shared" si="4"/>
        <v>1</v>
      </c>
      <c r="B296" t="s">
        <v>846</v>
      </c>
      <c r="C296" t="s">
        <v>845</v>
      </c>
      <c r="D296" s="6">
        <v>851</v>
      </c>
      <c r="E296" s="6">
        <v>851</v>
      </c>
      <c r="F296" s="40" t="s">
        <v>884</v>
      </c>
      <c r="G296" s="66">
        <v>1274.6</v>
      </c>
      <c r="H296" s="66">
        <v>3.3</v>
      </c>
      <c r="I296" s="66" t="s">
        <v>851</v>
      </c>
      <c r="J296" s="66" t="s">
        <v>872</v>
      </c>
      <c r="K296" s="66">
        <v>56</v>
      </c>
      <c r="L296" s="66">
        <v>51.1</v>
      </c>
      <c r="M296" s="4">
        <v>3.3</v>
      </c>
      <c r="N296" s="62" t="s">
        <v>852</v>
      </c>
      <c r="O296" s="73">
        <v>39719</v>
      </c>
      <c r="P296" t="s">
        <v>851</v>
      </c>
      <c r="Q296" t="s">
        <v>850</v>
      </c>
      <c r="S296" s="15">
        <v>1</v>
      </c>
      <c r="T296" s="3">
        <v>0</v>
      </c>
      <c r="U296" s="3">
        <v>0</v>
      </c>
      <c r="V296" s="1" t="s">
        <v>26</v>
      </c>
      <c r="W296" s="3">
        <v>0</v>
      </c>
      <c r="X296" s="3">
        <v>0</v>
      </c>
      <c r="Y296" s="3">
        <v>0</v>
      </c>
      <c r="Z296" s="3">
        <v>0</v>
      </c>
      <c r="AA296" s="27" t="s">
        <v>844</v>
      </c>
    </row>
    <row r="297" spans="1:29" ht="14.25" customHeight="1">
      <c r="A297" s="6" t="str">
        <f t="shared" si="4"/>
        <v>1</v>
      </c>
      <c r="B297" s="1" t="s">
        <v>326</v>
      </c>
      <c r="C297" s="1" t="s">
        <v>327</v>
      </c>
      <c r="D297" s="6">
        <v>853</v>
      </c>
      <c r="E297" s="6">
        <v>853</v>
      </c>
      <c r="F297" s="40" t="s">
        <v>884</v>
      </c>
      <c r="G297" s="39">
        <v>1280.9</v>
      </c>
      <c r="H297" s="39">
        <v>1.3</v>
      </c>
      <c r="I297" s="40" t="s">
        <v>776</v>
      </c>
      <c r="J297" s="40" t="s">
        <v>777</v>
      </c>
      <c r="K297" s="39">
        <v>62.3</v>
      </c>
      <c r="L297" s="39">
        <v>44.8</v>
      </c>
      <c r="M297" s="31">
        <v>1.3</v>
      </c>
      <c r="N297" s="1" t="s">
        <v>364</v>
      </c>
      <c r="O297" s="60">
        <v>39743</v>
      </c>
      <c r="P297" s="21" t="s">
        <v>367</v>
      </c>
      <c r="Q297" s="1" t="s">
        <v>366</v>
      </c>
      <c r="R297" s="1"/>
      <c r="S297" s="15">
        <v>0</v>
      </c>
      <c r="T297" s="3">
        <v>0</v>
      </c>
      <c r="U297" s="3">
        <v>0</v>
      </c>
      <c r="V297" s="1" t="s">
        <v>26</v>
      </c>
      <c r="W297" s="3">
        <v>0</v>
      </c>
      <c r="X297" s="3">
        <v>0</v>
      </c>
      <c r="Y297" s="3">
        <v>0</v>
      </c>
      <c r="Z297" s="3">
        <v>0</v>
      </c>
      <c r="AA297" s="3" t="s">
        <v>328</v>
      </c>
      <c r="AB297" s="1"/>
      <c r="AC297" s="1" t="s">
        <v>362</v>
      </c>
    </row>
    <row r="298" spans="1:29" ht="14.25" customHeight="1">
      <c r="A298" s="6" t="str">
        <f t="shared" si="4"/>
        <v>1</v>
      </c>
      <c r="B298" s="1" t="s">
        <v>326</v>
      </c>
      <c r="C298" s="1" t="s">
        <v>327</v>
      </c>
      <c r="D298" s="6">
        <f>D297+1</f>
        <v>854</v>
      </c>
      <c r="E298" s="6">
        <f>E297+1</f>
        <v>854</v>
      </c>
      <c r="F298" s="40" t="s">
        <v>884</v>
      </c>
      <c r="G298" s="39">
        <v>1282.2</v>
      </c>
      <c r="H298" s="39">
        <v>1.499999999999993</v>
      </c>
      <c r="I298" s="40" t="s">
        <v>777</v>
      </c>
      <c r="J298" s="40" t="s">
        <v>778</v>
      </c>
      <c r="K298" s="39">
        <v>63.6</v>
      </c>
      <c r="L298" s="39">
        <v>43.5</v>
      </c>
      <c r="M298" s="31">
        <v>2.1</v>
      </c>
      <c r="N298" s="1" t="s">
        <v>363</v>
      </c>
      <c r="O298" s="60">
        <v>39743</v>
      </c>
      <c r="P298" s="1" t="s">
        <v>365</v>
      </c>
      <c r="Q298" s="21" t="s">
        <v>367</v>
      </c>
      <c r="R298" s="1"/>
      <c r="S298" s="15">
        <v>2</v>
      </c>
      <c r="T298" s="3">
        <v>0</v>
      </c>
      <c r="U298" s="3">
        <v>0</v>
      </c>
      <c r="V298" s="1" t="s">
        <v>26</v>
      </c>
      <c r="W298" s="3">
        <v>0</v>
      </c>
      <c r="X298" s="3">
        <v>0</v>
      </c>
      <c r="Y298" s="3">
        <v>0</v>
      </c>
      <c r="Z298" s="3">
        <v>0</v>
      </c>
      <c r="AA298" s="3" t="s">
        <v>328</v>
      </c>
      <c r="AB298" s="1"/>
      <c r="AC298" s="1" t="s">
        <v>362</v>
      </c>
    </row>
    <row r="299" spans="1:29" ht="14.25" customHeight="1">
      <c r="A299" s="6" t="str">
        <f t="shared" si="4"/>
        <v>1</v>
      </c>
      <c r="B299" s="1" t="s">
        <v>326</v>
      </c>
      <c r="C299" s="1" t="s">
        <v>327</v>
      </c>
      <c r="D299" s="6">
        <v>857</v>
      </c>
      <c r="E299" s="6">
        <v>857</v>
      </c>
      <c r="F299" s="40" t="s">
        <v>884</v>
      </c>
      <c r="G299" s="39">
        <v>1284.3</v>
      </c>
      <c r="H299" s="39">
        <v>1.2</v>
      </c>
      <c r="I299" s="40" t="s">
        <v>779</v>
      </c>
      <c r="J299" s="40" t="s">
        <v>780</v>
      </c>
      <c r="K299" s="39">
        <v>65.7</v>
      </c>
      <c r="L299" s="39">
        <v>41.4</v>
      </c>
      <c r="M299" s="31">
        <v>1.2</v>
      </c>
      <c r="N299" s="1" t="s">
        <v>325</v>
      </c>
      <c r="O299" s="60">
        <v>39743</v>
      </c>
      <c r="P299" s="20" t="s">
        <v>320</v>
      </c>
      <c r="Q299" s="36" t="s">
        <v>323</v>
      </c>
      <c r="R299" s="1"/>
      <c r="S299" s="15">
        <v>0</v>
      </c>
      <c r="T299" s="3">
        <v>0</v>
      </c>
      <c r="U299" s="3">
        <v>0</v>
      </c>
      <c r="V299" s="1" t="s">
        <v>26</v>
      </c>
      <c r="W299" s="3">
        <v>0</v>
      </c>
      <c r="X299" s="3">
        <v>0</v>
      </c>
      <c r="Y299" s="3">
        <v>0</v>
      </c>
      <c r="Z299" s="3">
        <v>0</v>
      </c>
      <c r="AA299" s="3" t="s">
        <v>328</v>
      </c>
      <c r="AB299" s="1"/>
      <c r="AC299" s="1" t="s">
        <v>362</v>
      </c>
    </row>
    <row r="300" spans="1:29" ht="14.25" customHeight="1">
      <c r="A300" s="6" t="str">
        <f t="shared" si="4"/>
        <v>1</v>
      </c>
      <c r="B300" s="1" t="s">
        <v>326</v>
      </c>
      <c r="C300" s="1" t="s">
        <v>327</v>
      </c>
      <c r="D300" s="6">
        <v>858</v>
      </c>
      <c r="E300" s="6">
        <v>858</v>
      </c>
      <c r="F300" s="40" t="s">
        <v>884</v>
      </c>
      <c r="G300" s="39">
        <v>1285.5</v>
      </c>
      <c r="H300" s="39">
        <v>1.1999999999999886</v>
      </c>
      <c r="I300" s="40" t="s">
        <v>780</v>
      </c>
      <c r="J300" s="40" t="s">
        <v>781</v>
      </c>
      <c r="K300" s="39">
        <v>66.9</v>
      </c>
      <c r="L300" s="39">
        <v>40.2</v>
      </c>
      <c r="M300" s="31">
        <v>1.6</v>
      </c>
      <c r="N300" s="1" t="s">
        <v>324</v>
      </c>
      <c r="O300" s="60">
        <v>39743</v>
      </c>
      <c r="P300" s="20" t="s">
        <v>319</v>
      </c>
      <c r="Q300" s="20" t="s">
        <v>320</v>
      </c>
      <c r="R300" s="1"/>
      <c r="S300" s="15">
        <v>1</v>
      </c>
      <c r="T300" s="3">
        <v>0</v>
      </c>
      <c r="U300" s="3">
        <v>0</v>
      </c>
      <c r="V300" s="1" t="s">
        <v>26</v>
      </c>
      <c r="W300" s="3">
        <v>0</v>
      </c>
      <c r="X300" s="3">
        <v>0</v>
      </c>
      <c r="Y300" s="3">
        <v>0</v>
      </c>
      <c r="Z300" s="3">
        <v>0</v>
      </c>
      <c r="AA300" s="3" t="s">
        <v>328</v>
      </c>
      <c r="AB300" s="1"/>
      <c r="AC300" s="1" t="s">
        <v>362</v>
      </c>
    </row>
    <row r="301" spans="1:29" ht="14.25" customHeight="1">
      <c r="A301" s="6" t="str">
        <f t="shared" si="4"/>
        <v>1</v>
      </c>
      <c r="B301" s="1" t="s">
        <v>326</v>
      </c>
      <c r="C301" s="1" t="s">
        <v>327</v>
      </c>
      <c r="D301" s="6">
        <v>859</v>
      </c>
      <c r="E301" s="6">
        <v>859</v>
      </c>
      <c r="F301" s="40" t="s">
        <v>884</v>
      </c>
      <c r="G301" s="39">
        <v>1286.7</v>
      </c>
      <c r="H301" s="39">
        <v>0.4000000000000057</v>
      </c>
      <c r="I301" s="40" t="s">
        <v>781</v>
      </c>
      <c r="J301" s="40" t="s">
        <v>782</v>
      </c>
      <c r="K301" s="39">
        <v>68.1</v>
      </c>
      <c r="L301" s="39">
        <v>39</v>
      </c>
      <c r="M301" s="31"/>
      <c r="N301" s="1"/>
      <c r="O301" s="60">
        <v>39748</v>
      </c>
      <c r="P301" s="20"/>
      <c r="Q301" s="20"/>
      <c r="R301" s="1"/>
      <c r="S301" s="15">
        <v>1</v>
      </c>
      <c r="T301" s="3">
        <v>0</v>
      </c>
      <c r="U301" s="3">
        <v>0</v>
      </c>
      <c r="V301" s="1" t="s">
        <v>26</v>
      </c>
      <c r="W301" s="3">
        <v>0</v>
      </c>
      <c r="X301" s="3">
        <v>0</v>
      </c>
      <c r="Y301" s="3">
        <v>0</v>
      </c>
      <c r="Z301" s="3">
        <v>0</v>
      </c>
      <c r="AA301" s="3"/>
      <c r="AB301" s="1"/>
      <c r="AC301" s="1"/>
    </row>
    <row r="302" spans="1:29" ht="14.25" customHeight="1">
      <c r="A302" s="6" t="str">
        <f t="shared" si="4"/>
        <v>1</v>
      </c>
      <c r="B302" s="1" t="s">
        <v>326</v>
      </c>
      <c r="C302" s="1" t="s">
        <v>327</v>
      </c>
      <c r="D302" s="6">
        <v>860</v>
      </c>
      <c r="E302" s="6">
        <v>860</v>
      </c>
      <c r="F302" s="40" t="s">
        <v>884</v>
      </c>
      <c r="G302" s="39">
        <v>1287.1</v>
      </c>
      <c r="H302" s="39">
        <v>3.3</v>
      </c>
      <c r="I302" s="40" t="s">
        <v>782</v>
      </c>
      <c r="J302" s="40" t="s">
        <v>783</v>
      </c>
      <c r="K302" s="39">
        <v>68.5</v>
      </c>
      <c r="L302" s="39">
        <v>38.6</v>
      </c>
      <c r="M302" s="31">
        <v>5.2</v>
      </c>
      <c r="N302" s="1" t="s">
        <v>321</v>
      </c>
      <c r="O302" s="60">
        <v>39743</v>
      </c>
      <c r="P302" s="36" t="s">
        <v>322</v>
      </c>
      <c r="Q302" s="20" t="s">
        <v>319</v>
      </c>
      <c r="R302" s="1"/>
      <c r="S302" s="15">
        <v>0</v>
      </c>
      <c r="T302" s="3">
        <v>0</v>
      </c>
      <c r="U302" s="3">
        <v>0</v>
      </c>
      <c r="V302" s="1" t="s">
        <v>26</v>
      </c>
      <c r="W302" s="3">
        <v>0</v>
      </c>
      <c r="X302" s="3">
        <v>0</v>
      </c>
      <c r="Y302" s="3">
        <v>0</v>
      </c>
      <c r="Z302" s="3">
        <v>0</v>
      </c>
      <c r="AA302" s="3" t="s">
        <v>328</v>
      </c>
      <c r="AB302" s="1"/>
      <c r="AC302" s="1" t="s">
        <v>362</v>
      </c>
    </row>
    <row r="303" spans="1:29" ht="14.25" customHeight="1">
      <c r="A303" s="6" t="str">
        <f t="shared" si="4"/>
        <v>1</v>
      </c>
      <c r="B303" s="1" t="s">
        <v>326</v>
      </c>
      <c r="C303" s="1" t="s">
        <v>327</v>
      </c>
      <c r="D303" s="6">
        <v>861</v>
      </c>
      <c r="E303" s="6">
        <v>861</v>
      </c>
      <c r="F303" s="40" t="s">
        <v>884</v>
      </c>
      <c r="G303" s="39">
        <v>1290.4</v>
      </c>
      <c r="H303" s="39">
        <v>1.9000000000000057</v>
      </c>
      <c r="I303" s="40" t="s">
        <v>783</v>
      </c>
      <c r="J303" s="40" t="s">
        <v>784</v>
      </c>
      <c r="K303" s="39">
        <v>71.8</v>
      </c>
      <c r="L303" s="39">
        <v>35.3</v>
      </c>
      <c r="M303" s="31"/>
      <c r="N303" s="1"/>
      <c r="O303" s="60">
        <v>39748</v>
      </c>
      <c r="P303" s="36"/>
      <c r="Q303" s="20"/>
      <c r="R303" s="1"/>
      <c r="S303" s="15">
        <v>0</v>
      </c>
      <c r="T303" s="3">
        <v>0</v>
      </c>
      <c r="U303" s="3">
        <v>0</v>
      </c>
      <c r="V303" s="1" t="s">
        <v>26</v>
      </c>
      <c r="W303" s="3">
        <v>0</v>
      </c>
      <c r="X303" s="3">
        <v>0</v>
      </c>
      <c r="Y303" s="3">
        <v>0</v>
      </c>
      <c r="Z303" s="3">
        <v>0</v>
      </c>
      <c r="AA303" s="3"/>
      <c r="AB303" s="1"/>
      <c r="AC303" s="1"/>
    </row>
    <row r="304" spans="1:29" ht="14.25" customHeight="1">
      <c r="A304" s="6" t="str">
        <f t="shared" si="4"/>
        <v>1</v>
      </c>
      <c r="B304" s="1" t="s">
        <v>19</v>
      </c>
      <c r="C304" s="1" t="s">
        <v>20</v>
      </c>
      <c r="D304" s="6">
        <v>864</v>
      </c>
      <c r="E304" s="6">
        <v>864</v>
      </c>
      <c r="F304" s="40" t="s">
        <v>884</v>
      </c>
      <c r="G304" s="39">
        <v>1294.1</v>
      </c>
      <c r="H304" s="39">
        <v>2.0999999999999943</v>
      </c>
      <c r="I304" s="40" t="s">
        <v>785</v>
      </c>
      <c r="J304" s="40" t="s">
        <v>786</v>
      </c>
      <c r="K304" s="39">
        <v>75.5</v>
      </c>
      <c r="L304" s="39">
        <v>31.6</v>
      </c>
      <c r="M304" s="17">
        <v>2.0999999999999943</v>
      </c>
      <c r="N304" s="1" t="s">
        <v>59</v>
      </c>
      <c r="O304" s="60">
        <v>39614</v>
      </c>
      <c r="P304" s="1" t="s">
        <v>60</v>
      </c>
      <c r="Q304" s="1" t="s">
        <v>17</v>
      </c>
      <c r="R304" s="1" t="s">
        <v>21</v>
      </c>
      <c r="S304" s="15">
        <v>81</v>
      </c>
      <c r="T304" s="3">
        <v>0</v>
      </c>
      <c r="U304" s="3">
        <v>0</v>
      </c>
      <c r="V304" s="1" t="s">
        <v>22</v>
      </c>
      <c r="W304" s="3">
        <v>8</v>
      </c>
      <c r="X304" s="3">
        <v>8</v>
      </c>
      <c r="Y304" s="3">
        <v>3</v>
      </c>
      <c r="Z304" s="3">
        <v>3</v>
      </c>
      <c r="AA304" s="3" t="s">
        <v>62</v>
      </c>
      <c r="AB304" s="1" t="s">
        <v>63</v>
      </c>
      <c r="AC304" s="1"/>
    </row>
    <row r="305" spans="1:29" ht="14.25" customHeight="1">
      <c r="A305" s="6" t="str">
        <f t="shared" si="4"/>
        <v>1</v>
      </c>
      <c r="B305" s="1" t="s">
        <v>19</v>
      </c>
      <c r="C305" s="1" t="s">
        <v>20</v>
      </c>
      <c r="D305" s="6">
        <v>865</v>
      </c>
      <c r="E305" s="6">
        <v>865</v>
      </c>
      <c r="F305" s="40" t="s">
        <v>884</v>
      </c>
      <c r="G305" s="39">
        <v>1296.2</v>
      </c>
      <c r="H305" s="39">
        <v>2.1000000000000085</v>
      </c>
      <c r="I305" s="40" t="s">
        <v>786</v>
      </c>
      <c r="J305" s="40" t="s">
        <v>787</v>
      </c>
      <c r="K305" s="39">
        <v>77.6</v>
      </c>
      <c r="L305" s="39">
        <v>29.5</v>
      </c>
      <c r="M305" s="17">
        <v>2.1000000000000085</v>
      </c>
      <c r="N305" s="1" t="s">
        <v>16</v>
      </c>
      <c r="O305" s="60">
        <v>39627</v>
      </c>
      <c r="P305" s="1" t="s">
        <v>17</v>
      </c>
      <c r="Q305" s="1" t="s">
        <v>18</v>
      </c>
      <c r="R305" s="1" t="s">
        <v>21</v>
      </c>
      <c r="S305" s="15">
        <v>2</v>
      </c>
      <c r="T305" s="3">
        <v>0</v>
      </c>
      <c r="U305" s="3">
        <v>0</v>
      </c>
      <c r="V305" s="1" t="s">
        <v>22</v>
      </c>
      <c r="W305" s="3">
        <v>20</v>
      </c>
      <c r="X305" s="3">
        <v>20</v>
      </c>
      <c r="Y305" s="3">
        <v>3</v>
      </c>
      <c r="Z305" s="3">
        <v>3</v>
      </c>
      <c r="AA305" s="3" t="s">
        <v>23</v>
      </c>
      <c r="AB305" s="1" t="s">
        <v>24</v>
      </c>
      <c r="AC305" s="1"/>
    </row>
    <row r="306" spans="1:29" ht="14.25" customHeight="1">
      <c r="A306" s="6" t="str">
        <f t="shared" si="4"/>
        <v>1</v>
      </c>
      <c r="B306" s="1" t="s">
        <v>270</v>
      </c>
      <c r="C306" s="1" t="s">
        <v>271</v>
      </c>
      <c r="D306" s="6">
        <v>866</v>
      </c>
      <c r="E306" s="6">
        <v>866</v>
      </c>
      <c r="F306" s="40" t="s">
        <v>884</v>
      </c>
      <c r="G306" s="39">
        <v>1298.3</v>
      </c>
      <c r="H306" s="39">
        <v>2.0999999999999943</v>
      </c>
      <c r="I306" s="40" t="s">
        <v>787</v>
      </c>
      <c r="J306" s="40" t="s">
        <v>788</v>
      </c>
      <c r="K306" s="39">
        <v>79.7</v>
      </c>
      <c r="L306" s="39">
        <v>27.4</v>
      </c>
      <c r="M306" s="31">
        <v>3</v>
      </c>
      <c r="N306" s="1" t="s">
        <v>61</v>
      </c>
      <c r="O306" s="60">
        <v>39683</v>
      </c>
      <c r="P306" s="1" t="s">
        <v>268</v>
      </c>
      <c r="Q306" s="1" t="s">
        <v>269</v>
      </c>
      <c r="R306" s="1" t="s">
        <v>272</v>
      </c>
      <c r="S306" s="15">
        <v>0</v>
      </c>
      <c r="T306" s="3">
        <v>0</v>
      </c>
      <c r="U306" s="3">
        <v>0</v>
      </c>
      <c r="V306" s="1" t="s">
        <v>26</v>
      </c>
      <c r="W306" s="3">
        <v>25</v>
      </c>
      <c r="X306" s="3">
        <v>3</v>
      </c>
      <c r="Y306" s="3">
        <v>25</v>
      </c>
      <c r="Z306" s="3">
        <v>3</v>
      </c>
      <c r="AA306" s="3" t="s">
        <v>273</v>
      </c>
      <c r="AB306" s="1" t="s">
        <v>274</v>
      </c>
      <c r="AC306" s="1"/>
    </row>
    <row r="307" spans="1:29" ht="14.25" customHeight="1">
      <c r="A307" s="6" t="str">
        <f t="shared" si="4"/>
        <v>1</v>
      </c>
      <c r="B307" s="1" t="s">
        <v>270</v>
      </c>
      <c r="C307" s="1" t="s">
        <v>271</v>
      </c>
      <c r="D307" s="6">
        <v>867</v>
      </c>
      <c r="E307" s="6">
        <v>867</v>
      </c>
      <c r="F307" s="40" t="s">
        <v>884</v>
      </c>
      <c r="G307" s="39">
        <v>1300.4</v>
      </c>
      <c r="H307" s="39">
        <v>0.9000000000000057</v>
      </c>
      <c r="I307" s="40" t="s">
        <v>788</v>
      </c>
      <c r="J307" s="40" t="s">
        <v>789</v>
      </c>
      <c r="K307" s="39">
        <v>81.8</v>
      </c>
      <c r="L307" s="39">
        <v>25.3</v>
      </c>
      <c r="M307" s="31"/>
      <c r="N307" s="1"/>
      <c r="O307" s="60">
        <v>39683</v>
      </c>
      <c r="P307" s="1"/>
      <c r="Q307" s="1"/>
      <c r="R307" s="1" t="s">
        <v>272</v>
      </c>
      <c r="S307" s="15">
        <v>0</v>
      </c>
      <c r="T307" s="3">
        <v>0</v>
      </c>
      <c r="U307" s="3">
        <v>0</v>
      </c>
      <c r="V307" s="1" t="s">
        <v>26</v>
      </c>
      <c r="W307" s="3">
        <v>25</v>
      </c>
      <c r="X307" s="3">
        <v>3</v>
      </c>
      <c r="Y307" s="3">
        <v>25</v>
      </c>
      <c r="Z307" s="3">
        <v>3</v>
      </c>
      <c r="AA307" s="3"/>
      <c r="AB307" s="1"/>
      <c r="AC307" s="1"/>
    </row>
    <row r="308" spans="1:29" ht="14.25" customHeight="1">
      <c r="A308" s="6" t="str">
        <f t="shared" si="4"/>
        <v>1</v>
      </c>
      <c r="B308" s="1" t="s">
        <v>307</v>
      </c>
      <c r="C308" s="1" t="s">
        <v>308</v>
      </c>
      <c r="D308" s="6">
        <v>868</v>
      </c>
      <c r="E308" s="6">
        <v>868</v>
      </c>
      <c r="F308" s="40" t="s">
        <v>884</v>
      </c>
      <c r="G308" s="39">
        <v>1301.3</v>
      </c>
      <c r="H308" s="39">
        <v>0.3999999999999915</v>
      </c>
      <c r="I308" s="40" t="s">
        <v>789</v>
      </c>
      <c r="J308" s="40" t="s">
        <v>790</v>
      </c>
      <c r="K308" s="39">
        <v>82.7</v>
      </c>
      <c r="L308" s="39">
        <v>24.4</v>
      </c>
      <c r="M308" s="31">
        <v>2.8</v>
      </c>
      <c r="N308" s="1" t="s">
        <v>314</v>
      </c>
      <c r="O308" s="60">
        <v>39711</v>
      </c>
      <c r="P308" s="1" t="s">
        <v>317</v>
      </c>
      <c r="Q308" s="1" t="s">
        <v>318</v>
      </c>
      <c r="R308" s="1" t="s">
        <v>309</v>
      </c>
      <c r="S308" s="15">
        <v>52</v>
      </c>
      <c r="T308" s="3">
        <v>0</v>
      </c>
      <c r="U308" s="3">
        <v>0</v>
      </c>
      <c r="V308" s="1" t="s">
        <v>26</v>
      </c>
      <c r="W308" s="3">
        <v>1</v>
      </c>
      <c r="X308" s="3">
        <v>3</v>
      </c>
      <c r="Y308" s="3">
        <v>0</v>
      </c>
      <c r="Z308" s="3">
        <v>0</v>
      </c>
      <c r="AA308" s="3"/>
      <c r="AB308" s="1"/>
      <c r="AC308" s="1"/>
    </row>
    <row r="309" spans="1:29" ht="14.25" customHeight="1">
      <c r="A309" s="6" t="str">
        <f t="shared" si="4"/>
        <v>1</v>
      </c>
      <c r="B309" s="1" t="s">
        <v>307</v>
      </c>
      <c r="C309" s="1" t="s">
        <v>308</v>
      </c>
      <c r="D309" s="6">
        <v>869</v>
      </c>
      <c r="E309" s="6">
        <v>869</v>
      </c>
      <c r="F309" s="40" t="s">
        <v>884</v>
      </c>
      <c r="G309" s="39">
        <v>1301.7</v>
      </c>
      <c r="H309" s="39">
        <v>0.9000000000000057</v>
      </c>
      <c r="I309" s="40" t="s">
        <v>790</v>
      </c>
      <c r="J309" s="40" t="s">
        <v>791</v>
      </c>
      <c r="K309" s="39">
        <v>83.1</v>
      </c>
      <c r="L309" s="39">
        <v>24</v>
      </c>
      <c r="M309" s="31"/>
      <c r="N309" s="1"/>
      <c r="O309" s="60">
        <v>39711</v>
      </c>
      <c r="P309" s="1"/>
      <c r="Q309" s="1"/>
      <c r="R309" s="1"/>
      <c r="S309" s="15">
        <v>52</v>
      </c>
      <c r="T309" s="3">
        <v>0</v>
      </c>
      <c r="U309" s="3">
        <v>0</v>
      </c>
      <c r="V309" s="1"/>
      <c r="W309" s="3">
        <v>1</v>
      </c>
      <c r="X309" s="3">
        <v>3</v>
      </c>
      <c r="Y309" s="3">
        <v>0</v>
      </c>
      <c r="Z309" s="3">
        <v>0</v>
      </c>
      <c r="AA309" s="3"/>
      <c r="AB309" s="1"/>
      <c r="AC309" s="1"/>
    </row>
    <row r="310" spans="1:29" ht="14.25" customHeight="1">
      <c r="A310" s="6" t="str">
        <f t="shared" si="4"/>
        <v>1</v>
      </c>
      <c r="B310" s="1" t="s">
        <v>307</v>
      </c>
      <c r="C310" s="1" t="s">
        <v>308</v>
      </c>
      <c r="D310" s="6">
        <v>870</v>
      </c>
      <c r="E310" s="6">
        <v>870</v>
      </c>
      <c r="F310" s="40" t="s">
        <v>884</v>
      </c>
      <c r="G310" s="39">
        <v>1302.6</v>
      </c>
      <c r="H310" s="39">
        <v>1.5</v>
      </c>
      <c r="I310" s="40" t="s">
        <v>791</v>
      </c>
      <c r="J310" s="40" t="s">
        <v>792</v>
      </c>
      <c r="K310" s="39">
        <v>84</v>
      </c>
      <c r="L310" s="39">
        <v>23.1</v>
      </c>
      <c r="M310" s="31"/>
      <c r="N310" s="1"/>
      <c r="O310" s="60">
        <v>39711</v>
      </c>
      <c r="P310" s="1"/>
      <c r="Q310" s="1"/>
      <c r="R310" s="1"/>
      <c r="S310" s="15">
        <v>51</v>
      </c>
      <c r="T310" s="3">
        <v>0</v>
      </c>
      <c r="U310" s="3">
        <v>0</v>
      </c>
      <c r="V310" s="1"/>
      <c r="W310" s="3">
        <v>1</v>
      </c>
      <c r="X310" s="3">
        <v>3</v>
      </c>
      <c r="Y310" s="3">
        <v>0</v>
      </c>
      <c r="Z310" s="3">
        <v>0</v>
      </c>
      <c r="AA310" s="3"/>
      <c r="AB310" s="1"/>
      <c r="AC310" s="1"/>
    </row>
    <row r="311" spans="1:29" ht="14.25" customHeight="1">
      <c r="A311" s="6" t="str">
        <f t="shared" si="4"/>
        <v>1</v>
      </c>
      <c r="B311" s="1" t="s">
        <v>307</v>
      </c>
      <c r="C311" s="1" t="s">
        <v>308</v>
      </c>
      <c r="D311" s="6">
        <v>871</v>
      </c>
      <c r="E311" s="6">
        <v>871</v>
      </c>
      <c r="F311" s="40" t="s">
        <v>884</v>
      </c>
      <c r="G311" s="39">
        <v>1304.1</v>
      </c>
      <c r="H311" s="39">
        <v>1</v>
      </c>
      <c r="I311" s="40" t="s">
        <v>792</v>
      </c>
      <c r="J311" s="40" t="s">
        <v>793</v>
      </c>
      <c r="K311" s="39">
        <v>85.5</v>
      </c>
      <c r="L311" s="39">
        <v>21.6</v>
      </c>
      <c r="M311" s="31">
        <v>1.6</v>
      </c>
      <c r="N311" s="1" t="s">
        <v>316</v>
      </c>
      <c r="O311" s="60">
        <v>39711</v>
      </c>
      <c r="P311" s="1" t="s">
        <v>311</v>
      </c>
      <c r="Q311" s="1" t="s">
        <v>313</v>
      </c>
      <c r="R311" s="1" t="s">
        <v>309</v>
      </c>
      <c r="S311" s="15">
        <v>49</v>
      </c>
      <c r="T311" s="3">
        <v>0</v>
      </c>
      <c r="U311" s="3">
        <v>0</v>
      </c>
      <c r="V311" s="1" t="s">
        <v>26</v>
      </c>
      <c r="W311" s="3">
        <v>0</v>
      </c>
      <c r="X311" s="3">
        <v>0</v>
      </c>
      <c r="Y311" s="3">
        <v>0</v>
      </c>
      <c r="Z311" s="3">
        <v>0</v>
      </c>
      <c r="AA311" s="3" t="s">
        <v>315</v>
      </c>
      <c r="AB311" s="1"/>
      <c r="AC311" s="1"/>
    </row>
    <row r="312" spans="1:29" ht="14.25" customHeight="1">
      <c r="A312" s="6" t="str">
        <f t="shared" si="4"/>
        <v>1</v>
      </c>
      <c r="B312" s="1" t="s">
        <v>307</v>
      </c>
      <c r="C312" s="1" t="s">
        <v>308</v>
      </c>
      <c r="D312" s="6">
        <v>872</v>
      </c>
      <c r="E312" s="6">
        <v>872</v>
      </c>
      <c r="F312" s="40" t="s">
        <v>884</v>
      </c>
      <c r="G312" s="39">
        <v>1305.1</v>
      </c>
      <c r="H312" s="39">
        <v>0.5999999999999943</v>
      </c>
      <c r="I312" s="40" t="s">
        <v>793</v>
      </c>
      <c r="J312" s="40" t="s">
        <v>794</v>
      </c>
      <c r="K312" s="39">
        <v>86.5</v>
      </c>
      <c r="L312" s="39">
        <v>20.6</v>
      </c>
      <c r="M312" s="31"/>
      <c r="N312" s="1"/>
      <c r="O312" s="60">
        <v>39711</v>
      </c>
      <c r="P312" s="1"/>
      <c r="Q312" s="1"/>
      <c r="R312" s="1" t="s">
        <v>309</v>
      </c>
      <c r="S312" s="15">
        <v>49</v>
      </c>
      <c r="T312" s="3">
        <v>0</v>
      </c>
      <c r="U312" s="3">
        <v>0</v>
      </c>
      <c r="V312" s="1" t="s">
        <v>26</v>
      </c>
      <c r="W312" s="3">
        <v>0</v>
      </c>
      <c r="X312" s="3">
        <v>0</v>
      </c>
      <c r="Y312" s="3">
        <v>0</v>
      </c>
      <c r="Z312" s="3">
        <v>0</v>
      </c>
      <c r="AA312" s="3"/>
      <c r="AB312" s="1"/>
      <c r="AC312" s="1"/>
    </row>
    <row r="313" spans="1:29" ht="14.25" customHeight="1">
      <c r="A313" s="6" t="str">
        <f t="shared" si="4"/>
        <v>1</v>
      </c>
      <c r="B313" s="1" t="s">
        <v>307</v>
      </c>
      <c r="C313" s="1" t="s">
        <v>308</v>
      </c>
      <c r="D313" s="6">
        <v>873</v>
      </c>
      <c r="E313" s="6">
        <v>873</v>
      </c>
      <c r="F313" s="40" t="s">
        <v>884</v>
      </c>
      <c r="G313" s="39">
        <v>1305.7</v>
      </c>
      <c r="H313" s="39">
        <v>0.5</v>
      </c>
      <c r="I313" s="40" t="s">
        <v>794</v>
      </c>
      <c r="J313" s="40" t="s">
        <v>795</v>
      </c>
      <c r="K313" s="39">
        <v>87.1</v>
      </c>
      <c r="L313" s="39">
        <v>20</v>
      </c>
      <c r="M313" s="31">
        <v>0.5</v>
      </c>
      <c r="N313" s="1" t="s">
        <v>310</v>
      </c>
      <c r="O313" s="60">
        <v>39711</v>
      </c>
      <c r="P313" s="1" t="s">
        <v>306</v>
      </c>
      <c r="Q313" s="1" t="s">
        <v>311</v>
      </c>
      <c r="R313" s="1" t="s">
        <v>309</v>
      </c>
      <c r="S313" s="15">
        <v>20</v>
      </c>
      <c r="T313" s="3">
        <v>0</v>
      </c>
      <c r="U313" s="3">
        <v>0</v>
      </c>
      <c r="V313" s="1" t="s">
        <v>26</v>
      </c>
      <c r="W313" s="3">
        <v>0</v>
      </c>
      <c r="X313" s="3">
        <v>0</v>
      </c>
      <c r="Y313" s="3">
        <v>0</v>
      </c>
      <c r="Z313" s="3">
        <v>0</v>
      </c>
      <c r="AA313" s="3" t="s">
        <v>312</v>
      </c>
      <c r="AB313" s="1"/>
      <c r="AC313" s="1"/>
    </row>
    <row r="314" spans="1:29" ht="14.25" customHeight="1">
      <c r="A314" s="6" t="str">
        <f t="shared" si="4"/>
        <v>1</v>
      </c>
      <c r="B314" s="1" t="s">
        <v>307</v>
      </c>
      <c r="C314" s="1" t="s">
        <v>308</v>
      </c>
      <c r="D314" s="6">
        <v>874</v>
      </c>
      <c r="E314" s="6">
        <v>874</v>
      </c>
      <c r="F314" s="40" t="s">
        <v>884</v>
      </c>
      <c r="G314" s="39">
        <v>1306.2</v>
      </c>
      <c r="H314" s="39">
        <v>0.20000000000000284</v>
      </c>
      <c r="I314" s="40" t="s">
        <v>795</v>
      </c>
      <c r="J314" s="40" t="s">
        <v>796</v>
      </c>
      <c r="K314" s="39">
        <v>87.6</v>
      </c>
      <c r="L314" s="39">
        <v>19.5</v>
      </c>
      <c r="M314" s="31">
        <v>2</v>
      </c>
      <c r="N314" s="1" t="s">
        <v>304</v>
      </c>
      <c r="O314" s="60">
        <v>39711</v>
      </c>
      <c r="P314" s="1" t="s">
        <v>305</v>
      </c>
      <c r="Q314" s="1" t="s">
        <v>306</v>
      </c>
      <c r="R314" s="1" t="s">
        <v>309</v>
      </c>
      <c r="S314" s="15">
        <v>26</v>
      </c>
      <c r="T314" s="3">
        <v>0</v>
      </c>
      <c r="U314" s="3">
        <v>0</v>
      </c>
      <c r="V314" s="1" t="s">
        <v>22</v>
      </c>
      <c r="W314" s="3">
        <v>2</v>
      </c>
      <c r="X314" s="3">
        <v>5</v>
      </c>
      <c r="Y314" s="3">
        <v>0</v>
      </c>
      <c r="Z314" s="3">
        <v>0</v>
      </c>
      <c r="AA314" s="3"/>
      <c r="AB314" s="1"/>
      <c r="AC314" s="1"/>
    </row>
    <row r="315" spans="1:29" ht="14.25" customHeight="1">
      <c r="A315" s="6" t="str">
        <f t="shared" si="4"/>
        <v>1</v>
      </c>
      <c r="B315" s="1" t="s">
        <v>307</v>
      </c>
      <c r="C315" s="1" t="s">
        <v>308</v>
      </c>
      <c r="D315" s="6">
        <v>875</v>
      </c>
      <c r="E315" s="6">
        <v>875</v>
      </c>
      <c r="F315" s="40" t="s">
        <v>884</v>
      </c>
      <c r="G315" s="39">
        <v>1306.4</v>
      </c>
      <c r="H315" s="39">
        <v>1.8</v>
      </c>
      <c r="I315" s="40" t="s">
        <v>796</v>
      </c>
      <c r="J315" s="40" t="s">
        <v>797</v>
      </c>
      <c r="K315" s="39">
        <v>87.8</v>
      </c>
      <c r="L315" s="39">
        <v>19.3</v>
      </c>
      <c r="M315" s="31"/>
      <c r="N315" s="1"/>
      <c r="O315" s="60">
        <v>39711</v>
      </c>
      <c r="P315" s="1"/>
      <c r="Q315" s="1"/>
      <c r="R315" s="1"/>
      <c r="S315" s="15">
        <v>26</v>
      </c>
      <c r="T315" s="3">
        <v>0</v>
      </c>
      <c r="U315" s="3">
        <v>0</v>
      </c>
      <c r="V315" s="1"/>
      <c r="W315" s="3">
        <v>2</v>
      </c>
      <c r="X315" s="3">
        <v>5</v>
      </c>
      <c r="Y315" s="3">
        <v>0</v>
      </c>
      <c r="Z315" s="3">
        <v>0</v>
      </c>
      <c r="AA315" s="3"/>
      <c r="AB315" s="1"/>
      <c r="AC315" s="1"/>
    </row>
    <row r="316" spans="1:29" ht="14.25" customHeight="1">
      <c r="A316" s="6" t="str">
        <f t="shared" si="4"/>
        <v>1</v>
      </c>
      <c r="B316" s="1" t="s">
        <v>36</v>
      </c>
      <c r="C316" s="1" t="s">
        <v>37</v>
      </c>
      <c r="D316" s="6">
        <v>876</v>
      </c>
      <c r="E316" s="6">
        <v>876</v>
      </c>
      <c r="F316" s="40" t="s">
        <v>884</v>
      </c>
      <c r="G316" s="39">
        <v>1308.2</v>
      </c>
      <c r="H316" s="39">
        <v>4.1000000000000085</v>
      </c>
      <c r="I316" s="40" t="s">
        <v>797</v>
      </c>
      <c r="J316" s="40" t="s">
        <v>798</v>
      </c>
      <c r="K316" s="39">
        <v>89.6</v>
      </c>
      <c r="L316" s="39">
        <v>17.5</v>
      </c>
      <c r="M316" s="31">
        <v>6.1</v>
      </c>
      <c r="N316" s="1" t="s">
        <v>297</v>
      </c>
      <c r="O316" s="60">
        <v>39596</v>
      </c>
      <c r="P316" s="1" t="s">
        <v>34</v>
      </c>
      <c r="Q316" s="1" t="s">
        <v>35</v>
      </c>
      <c r="R316" s="1" t="s">
        <v>38</v>
      </c>
      <c r="S316" s="15">
        <v>445</v>
      </c>
      <c r="T316" s="3">
        <v>1</v>
      </c>
      <c r="U316" s="15">
        <v>0</v>
      </c>
      <c r="V316" s="1" t="s">
        <v>26</v>
      </c>
      <c r="W316" s="3">
        <v>0</v>
      </c>
      <c r="X316" s="3">
        <v>0</v>
      </c>
      <c r="Y316" s="3">
        <v>0</v>
      </c>
      <c r="Z316" s="3">
        <v>0</v>
      </c>
      <c r="AA316" s="3" t="s">
        <v>40</v>
      </c>
      <c r="AB316" s="1" t="s">
        <v>41</v>
      </c>
      <c r="AC316" s="1" t="s">
        <v>303</v>
      </c>
    </row>
    <row r="317" spans="1:29" ht="14.25" customHeight="1">
      <c r="A317" s="6" t="str">
        <f t="shared" si="4"/>
        <v>1</v>
      </c>
      <c r="B317" s="1" t="s">
        <v>36</v>
      </c>
      <c r="C317" s="1" t="s">
        <v>37</v>
      </c>
      <c r="D317" s="6">
        <v>877</v>
      </c>
      <c r="E317" s="6">
        <v>877</v>
      </c>
      <c r="F317" s="40" t="s">
        <v>884</v>
      </c>
      <c r="G317" s="39">
        <v>1312.3</v>
      </c>
      <c r="H317" s="39">
        <v>2</v>
      </c>
      <c r="I317" s="40" t="s">
        <v>798</v>
      </c>
      <c r="J317" s="40" t="s">
        <v>799</v>
      </c>
      <c r="K317" s="39">
        <v>93.7</v>
      </c>
      <c r="L317" s="39">
        <v>13.4</v>
      </c>
      <c r="M317" s="31"/>
      <c r="N317" s="1"/>
      <c r="O317" s="60">
        <v>39596</v>
      </c>
      <c r="P317" s="1"/>
      <c r="Q317" s="1"/>
      <c r="R317" s="1"/>
      <c r="S317" s="15">
        <v>445</v>
      </c>
      <c r="T317" s="3">
        <v>0</v>
      </c>
      <c r="U317" s="15">
        <v>0</v>
      </c>
      <c r="V317" s="1"/>
      <c r="W317" s="3">
        <v>0</v>
      </c>
      <c r="X317" s="3">
        <v>0</v>
      </c>
      <c r="Y317" s="3">
        <v>0</v>
      </c>
      <c r="Z317" s="3">
        <v>0</v>
      </c>
      <c r="AA317" s="3"/>
      <c r="AB317" s="1"/>
      <c r="AC317" s="1"/>
    </row>
    <row r="318" spans="1:29" ht="14.25" customHeight="1">
      <c r="A318" s="6" t="str">
        <f t="shared" si="4"/>
        <v>2</v>
      </c>
      <c r="B318" s="1" t="s">
        <v>81</v>
      </c>
      <c r="C318" s="1" t="s">
        <v>82</v>
      </c>
      <c r="D318" s="6">
        <v>877</v>
      </c>
      <c r="E318" s="6">
        <v>877</v>
      </c>
      <c r="F318" s="40" t="s">
        <v>884</v>
      </c>
      <c r="G318" s="39">
        <v>1312.3</v>
      </c>
      <c r="H318" s="39">
        <v>2</v>
      </c>
      <c r="I318" s="40" t="s">
        <v>798</v>
      </c>
      <c r="J318" s="40" t="s">
        <v>799</v>
      </c>
      <c r="K318" s="39">
        <v>93.7</v>
      </c>
      <c r="L318" s="39">
        <v>13.4</v>
      </c>
      <c r="M318" s="31">
        <v>2</v>
      </c>
      <c r="N318" s="1" t="s">
        <v>298</v>
      </c>
      <c r="O318" s="60">
        <v>39711</v>
      </c>
      <c r="P318" s="1" t="s">
        <v>299</v>
      </c>
      <c r="Q318" s="1" t="s">
        <v>300</v>
      </c>
      <c r="R318" s="1" t="s">
        <v>137</v>
      </c>
      <c r="S318" s="15">
        <v>165</v>
      </c>
      <c r="T318" s="3">
        <v>0</v>
      </c>
      <c r="U318" s="15">
        <v>0</v>
      </c>
      <c r="V318" s="1" t="s">
        <v>26</v>
      </c>
      <c r="W318" s="3">
        <v>0.4</v>
      </c>
      <c r="X318" s="3">
        <v>10</v>
      </c>
      <c r="Y318" s="3">
        <v>0</v>
      </c>
      <c r="Z318" s="3">
        <v>0</v>
      </c>
      <c r="AA318" s="3" t="s">
        <v>301</v>
      </c>
      <c r="AB318" s="1" t="s">
        <v>302</v>
      </c>
      <c r="AC318" s="1"/>
    </row>
    <row r="319" spans="1:29" ht="14.25" customHeight="1">
      <c r="A319" s="6" t="str">
        <f t="shared" si="4"/>
        <v>1</v>
      </c>
      <c r="B319" s="1" t="s">
        <v>279</v>
      </c>
      <c r="C319" s="1" t="s">
        <v>280</v>
      </c>
      <c r="D319" s="6">
        <v>878</v>
      </c>
      <c r="E319" s="6">
        <v>878</v>
      </c>
      <c r="F319" s="40" t="s">
        <v>884</v>
      </c>
      <c r="G319" s="39">
        <v>1314.3</v>
      </c>
      <c r="H319" s="39">
        <v>1.5999999999999943</v>
      </c>
      <c r="I319" s="40" t="s">
        <v>799</v>
      </c>
      <c r="J319" s="40" t="s">
        <v>800</v>
      </c>
      <c r="K319" s="39">
        <v>95.7</v>
      </c>
      <c r="L319" s="39">
        <v>11.4</v>
      </c>
      <c r="M319" s="17">
        <v>1.5999999999999943</v>
      </c>
      <c r="N319" s="1" t="s">
        <v>276</v>
      </c>
      <c r="O319" s="60">
        <v>39593</v>
      </c>
      <c r="P319" s="1" t="s">
        <v>278</v>
      </c>
      <c r="Q319" s="1" t="s">
        <v>283</v>
      </c>
      <c r="R319" s="1"/>
      <c r="S319" s="15">
        <v>175</v>
      </c>
      <c r="T319" s="3">
        <v>0</v>
      </c>
      <c r="U319" s="3">
        <v>0</v>
      </c>
      <c r="V319" s="1" t="s">
        <v>26</v>
      </c>
      <c r="W319" s="3">
        <v>0</v>
      </c>
      <c r="X319" s="3">
        <v>0</v>
      </c>
      <c r="Y319" s="3">
        <v>0</v>
      </c>
      <c r="Z319" s="3">
        <v>0</v>
      </c>
      <c r="AA319" s="3" t="s">
        <v>284</v>
      </c>
      <c r="AB319" s="1"/>
      <c r="AC319" s="1"/>
    </row>
    <row r="320" spans="1:29" ht="14.25" customHeight="1">
      <c r="A320" s="6" t="str">
        <f t="shared" si="4"/>
        <v>1</v>
      </c>
      <c r="B320" s="1" t="s">
        <v>279</v>
      </c>
      <c r="C320" s="1" t="s">
        <v>280</v>
      </c>
      <c r="D320" s="6">
        <v>879</v>
      </c>
      <c r="E320" s="6">
        <v>879</v>
      </c>
      <c r="F320" s="40" t="s">
        <v>884</v>
      </c>
      <c r="G320" s="39">
        <v>1315.9</v>
      </c>
      <c r="H320" s="39">
        <v>1.6000000000000085</v>
      </c>
      <c r="I320" s="40" t="s">
        <v>800</v>
      </c>
      <c r="J320" s="40" t="s">
        <v>247</v>
      </c>
      <c r="K320" s="39">
        <v>97.3</v>
      </c>
      <c r="L320" s="39">
        <v>9.8</v>
      </c>
      <c r="M320" s="31">
        <v>2.8</v>
      </c>
      <c r="N320" s="1" t="s">
        <v>275</v>
      </c>
      <c r="O320" s="60">
        <v>39593</v>
      </c>
      <c r="P320" s="7" t="s">
        <v>277</v>
      </c>
      <c r="Q320" s="1" t="s">
        <v>278</v>
      </c>
      <c r="R320" s="1" t="s">
        <v>281</v>
      </c>
      <c r="S320" s="15">
        <v>21</v>
      </c>
      <c r="T320" s="3">
        <v>0</v>
      </c>
      <c r="U320" s="3">
        <v>0</v>
      </c>
      <c r="V320" s="1" t="s">
        <v>26</v>
      </c>
      <c r="W320" s="3">
        <v>5</v>
      </c>
      <c r="X320" s="3">
        <v>10</v>
      </c>
      <c r="Y320" s="3">
        <v>7</v>
      </c>
      <c r="Z320" s="3">
        <v>10</v>
      </c>
      <c r="AA320" s="3" t="s">
        <v>282</v>
      </c>
      <c r="AB320" s="1"/>
      <c r="AC320" s="1"/>
    </row>
    <row r="321" spans="1:29" ht="14.25" customHeight="1">
      <c r="A321" s="6" t="str">
        <f t="shared" si="4"/>
        <v>1</v>
      </c>
      <c r="B321" s="1" t="s">
        <v>279</v>
      </c>
      <c r="C321" s="1" t="s">
        <v>280</v>
      </c>
      <c r="D321" s="6">
        <v>880</v>
      </c>
      <c r="E321" s="6">
        <v>880</v>
      </c>
      <c r="F321" s="40" t="s">
        <v>884</v>
      </c>
      <c r="G321" s="39">
        <v>1317.5</v>
      </c>
      <c r="H321" s="39">
        <v>0.19999999999998863</v>
      </c>
      <c r="I321" s="40" t="s">
        <v>247</v>
      </c>
      <c r="J321" s="40" t="s">
        <v>801</v>
      </c>
      <c r="K321" s="39">
        <v>98.9</v>
      </c>
      <c r="L321" s="39">
        <v>8.200000000000006</v>
      </c>
      <c r="M321" s="31"/>
      <c r="N321" s="1"/>
      <c r="O321" s="60">
        <v>39593</v>
      </c>
      <c r="P321" s="7"/>
      <c r="Q321" s="1"/>
      <c r="R321" s="1"/>
      <c r="S321" s="15">
        <v>21</v>
      </c>
      <c r="T321" s="3">
        <v>0</v>
      </c>
      <c r="U321" s="3">
        <v>0</v>
      </c>
      <c r="V321" s="1"/>
      <c r="W321" s="3">
        <v>5</v>
      </c>
      <c r="X321" s="3">
        <v>10</v>
      </c>
      <c r="Y321" s="3">
        <v>7</v>
      </c>
      <c r="Z321" s="3">
        <v>10</v>
      </c>
      <c r="AA321" s="3"/>
      <c r="AB321" s="1"/>
      <c r="AC321" s="1"/>
    </row>
    <row r="322" spans="1:29" ht="14.25" customHeight="1">
      <c r="A322" s="6" t="str">
        <f aca="true" t="shared" si="5" ref="A322:A372">IF(D322=D321,"2","1")</f>
        <v>1</v>
      </c>
      <c r="B322" s="1" t="s">
        <v>279</v>
      </c>
      <c r="C322" s="1" t="s">
        <v>280</v>
      </c>
      <c r="D322" s="6">
        <v>881</v>
      </c>
      <c r="E322" s="6">
        <v>881</v>
      </c>
      <c r="F322" s="40" t="s">
        <v>884</v>
      </c>
      <c r="G322" s="39">
        <v>1317.7</v>
      </c>
      <c r="H322" s="39">
        <v>0.4000000000000057</v>
      </c>
      <c r="I322" s="40" t="s">
        <v>801</v>
      </c>
      <c r="J322" s="40" t="s">
        <v>247</v>
      </c>
      <c r="K322" s="39">
        <v>99.1</v>
      </c>
      <c r="L322" s="39">
        <v>8</v>
      </c>
      <c r="M322" s="31"/>
      <c r="N322" s="1"/>
      <c r="O322" s="60">
        <v>39593</v>
      </c>
      <c r="P322" s="7"/>
      <c r="Q322" s="1"/>
      <c r="R322" s="1"/>
      <c r="S322" s="15">
        <v>21</v>
      </c>
      <c r="T322" s="3">
        <v>0</v>
      </c>
      <c r="U322" s="3">
        <v>0</v>
      </c>
      <c r="V322" s="1"/>
      <c r="W322" s="3">
        <v>5</v>
      </c>
      <c r="X322" s="3">
        <v>10</v>
      </c>
      <c r="Y322" s="3">
        <v>7</v>
      </c>
      <c r="Z322" s="3">
        <v>10</v>
      </c>
      <c r="AA322" s="3"/>
      <c r="AB322" s="1"/>
      <c r="AC322" s="1"/>
    </row>
    <row r="323" spans="1:29" ht="14.25" customHeight="1">
      <c r="A323" s="6" t="str">
        <f t="shared" si="5"/>
        <v>1</v>
      </c>
      <c r="B323" s="1" t="s">
        <v>279</v>
      </c>
      <c r="C323" s="1" t="s">
        <v>280</v>
      </c>
      <c r="D323" s="6">
        <v>882</v>
      </c>
      <c r="E323" s="6">
        <v>882</v>
      </c>
      <c r="F323" s="40" t="s">
        <v>884</v>
      </c>
      <c r="G323" s="39">
        <v>1318.1</v>
      </c>
      <c r="H323" s="39">
        <v>0.5999999999999943</v>
      </c>
      <c r="I323" s="40" t="s">
        <v>247</v>
      </c>
      <c r="J323" s="40" t="s">
        <v>802</v>
      </c>
      <c r="K323" s="39">
        <v>99.5</v>
      </c>
      <c r="L323" s="39">
        <v>7.6</v>
      </c>
      <c r="M323" s="31"/>
      <c r="N323" s="1"/>
      <c r="O323" s="60">
        <v>39593</v>
      </c>
      <c r="P323" s="7"/>
      <c r="Q323" s="1"/>
      <c r="R323" s="1"/>
      <c r="S323" s="15">
        <v>20</v>
      </c>
      <c r="T323" s="3">
        <v>0</v>
      </c>
      <c r="U323" s="3">
        <v>0</v>
      </c>
      <c r="V323" s="1"/>
      <c r="W323" s="3">
        <v>5</v>
      </c>
      <c r="X323" s="3">
        <v>10</v>
      </c>
      <c r="Y323" s="3">
        <v>7</v>
      </c>
      <c r="Z323" s="3">
        <v>10</v>
      </c>
      <c r="AA323" s="3"/>
      <c r="AB323" s="1"/>
      <c r="AC323" s="1"/>
    </row>
    <row r="324" spans="1:29" ht="14.25" customHeight="1">
      <c r="A324" s="6" t="str">
        <f t="shared" si="5"/>
        <v>1</v>
      </c>
      <c r="B324" s="1" t="s">
        <v>122</v>
      </c>
      <c r="C324" s="1" t="s">
        <v>123</v>
      </c>
      <c r="D324" s="6">
        <v>883</v>
      </c>
      <c r="E324" s="6">
        <v>883</v>
      </c>
      <c r="F324" s="40" t="s">
        <v>884</v>
      </c>
      <c r="G324" s="39">
        <v>1318.7</v>
      </c>
      <c r="H324" s="39">
        <v>1.5</v>
      </c>
      <c r="I324" s="40" t="s">
        <v>802</v>
      </c>
      <c r="J324" s="40" t="s">
        <v>803</v>
      </c>
      <c r="K324" s="39">
        <v>100.1</v>
      </c>
      <c r="L324" s="39">
        <v>7</v>
      </c>
      <c r="M324" s="31">
        <v>6.2</v>
      </c>
      <c r="N324" s="1" t="s">
        <v>143</v>
      </c>
      <c r="O324" s="60">
        <v>39621</v>
      </c>
      <c r="P324" s="1" t="s">
        <v>121</v>
      </c>
      <c r="Q324" s="1" t="s">
        <v>144</v>
      </c>
      <c r="R324" s="1" t="s">
        <v>124</v>
      </c>
      <c r="S324" s="15">
        <v>0</v>
      </c>
      <c r="T324" s="3">
        <v>0</v>
      </c>
      <c r="U324" s="3">
        <v>0</v>
      </c>
      <c r="V324" s="1" t="s">
        <v>26</v>
      </c>
      <c r="W324" s="3">
        <v>3</v>
      </c>
      <c r="X324" s="3">
        <v>3</v>
      </c>
      <c r="Y324" s="3">
        <v>5</v>
      </c>
      <c r="Z324" s="3">
        <v>5</v>
      </c>
      <c r="AA324" s="3" t="s">
        <v>145</v>
      </c>
      <c r="AB324" s="1" t="s">
        <v>146</v>
      </c>
      <c r="AC324" s="1"/>
    </row>
    <row r="325" spans="1:29" ht="14.25" customHeight="1">
      <c r="A325" s="6" t="str">
        <f t="shared" si="5"/>
        <v>1</v>
      </c>
      <c r="B325" s="1" t="s">
        <v>122</v>
      </c>
      <c r="C325" s="1" t="s">
        <v>123</v>
      </c>
      <c r="D325" s="6">
        <v>884</v>
      </c>
      <c r="E325" s="6">
        <v>884</v>
      </c>
      <c r="F325" s="40" t="s">
        <v>884</v>
      </c>
      <c r="G325" s="39">
        <v>1320.2</v>
      </c>
      <c r="H325" s="39">
        <v>0.5</v>
      </c>
      <c r="I325" s="40" t="s">
        <v>803</v>
      </c>
      <c r="J325" s="40" t="s">
        <v>804</v>
      </c>
      <c r="K325" s="39">
        <v>101.6</v>
      </c>
      <c r="L325" s="39">
        <v>5.5</v>
      </c>
      <c r="M325" s="31"/>
      <c r="N325" s="1"/>
      <c r="O325" s="60">
        <v>39621</v>
      </c>
      <c r="P325" s="1"/>
      <c r="Q325" s="1"/>
      <c r="R325" s="1"/>
      <c r="S325" s="15">
        <v>0</v>
      </c>
      <c r="T325" s="3">
        <v>0</v>
      </c>
      <c r="U325" s="3">
        <v>0</v>
      </c>
      <c r="V325" s="1" t="s">
        <v>26</v>
      </c>
      <c r="W325" s="3">
        <v>3</v>
      </c>
      <c r="X325" s="3">
        <v>3</v>
      </c>
      <c r="Y325" s="3">
        <v>5</v>
      </c>
      <c r="Z325" s="3">
        <v>5</v>
      </c>
      <c r="AA325" s="3"/>
      <c r="AB325" s="1"/>
      <c r="AC325" s="1"/>
    </row>
    <row r="326" spans="1:29" ht="14.25" customHeight="1">
      <c r="A326" s="6" t="str">
        <f t="shared" si="5"/>
        <v>1</v>
      </c>
      <c r="B326" s="1" t="s">
        <v>122</v>
      </c>
      <c r="C326" s="1" t="s">
        <v>123</v>
      </c>
      <c r="D326" s="6">
        <v>885</v>
      </c>
      <c r="E326" s="6">
        <v>885</v>
      </c>
      <c r="F326" s="40" t="s">
        <v>884</v>
      </c>
      <c r="G326" s="39">
        <v>1320.7</v>
      </c>
      <c r="H326" s="39">
        <v>1.3000000000000114</v>
      </c>
      <c r="I326" s="40" t="s">
        <v>804</v>
      </c>
      <c r="J326" s="40" t="s">
        <v>805</v>
      </c>
      <c r="K326" s="39">
        <v>102.1</v>
      </c>
      <c r="L326" s="39">
        <v>5</v>
      </c>
      <c r="M326" s="31"/>
      <c r="N326" s="1"/>
      <c r="O326" s="60">
        <v>39621</v>
      </c>
      <c r="P326" s="1"/>
      <c r="Q326" s="1"/>
      <c r="R326" s="1"/>
      <c r="S326" s="15">
        <v>0</v>
      </c>
      <c r="T326" s="3">
        <v>0</v>
      </c>
      <c r="U326" s="3">
        <v>0</v>
      </c>
      <c r="V326" s="1" t="s">
        <v>26</v>
      </c>
      <c r="W326" s="3">
        <v>3</v>
      </c>
      <c r="X326" s="3">
        <v>3</v>
      </c>
      <c r="Y326" s="3">
        <v>5</v>
      </c>
      <c r="Z326" s="3">
        <v>5</v>
      </c>
      <c r="AA326" s="3"/>
      <c r="AB326" s="1"/>
      <c r="AC326" s="1"/>
    </row>
    <row r="327" spans="1:29" ht="14.25" customHeight="1">
      <c r="A327" s="6" t="str">
        <f t="shared" si="5"/>
        <v>1</v>
      </c>
      <c r="B327" s="1" t="s">
        <v>122</v>
      </c>
      <c r="C327" s="1" t="s">
        <v>123</v>
      </c>
      <c r="D327" s="6">
        <v>886</v>
      </c>
      <c r="E327" s="6">
        <v>886</v>
      </c>
      <c r="F327" s="40" t="s">
        <v>884</v>
      </c>
      <c r="G327" s="39">
        <v>1322</v>
      </c>
      <c r="H327" s="39">
        <v>2.8999999999999915</v>
      </c>
      <c r="I327" s="40" t="s">
        <v>805</v>
      </c>
      <c r="J327" s="40" t="s">
        <v>806</v>
      </c>
      <c r="K327" s="39">
        <v>103.4</v>
      </c>
      <c r="L327" s="39">
        <v>3.7</v>
      </c>
      <c r="M327" s="31"/>
      <c r="N327" s="1"/>
      <c r="O327" s="60">
        <v>39621</v>
      </c>
      <c r="P327" s="1"/>
      <c r="Q327" s="1"/>
      <c r="R327" s="1"/>
      <c r="S327" s="15">
        <v>27</v>
      </c>
      <c r="T327" s="3">
        <v>0</v>
      </c>
      <c r="U327" s="3">
        <v>0</v>
      </c>
      <c r="V327" s="1" t="s">
        <v>26</v>
      </c>
      <c r="W327" s="3">
        <v>3</v>
      </c>
      <c r="X327" s="3">
        <v>3</v>
      </c>
      <c r="Y327" s="3">
        <v>5</v>
      </c>
      <c r="Z327" s="3">
        <v>5</v>
      </c>
      <c r="AA327" s="3"/>
      <c r="AB327" s="1"/>
      <c r="AC327" s="1"/>
    </row>
    <row r="328" spans="1:29" ht="14.25" customHeight="1">
      <c r="A328" s="6" t="str">
        <f t="shared" si="5"/>
        <v>1</v>
      </c>
      <c r="B328" s="1" t="s">
        <v>122</v>
      </c>
      <c r="C328" s="1" t="s">
        <v>123</v>
      </c>
      <c r="D328" s="6">
        <v>887</v>
      </c>
      <c r="E328" s="6">
        <v>887</v>
      </c>
      <c r="F328" s="40" t="s">
        <v>884</v>
      </c>
      <c r="G328" s="39">
        <v>1324.9</v>
      </c>
      <c r="H328" s="39">
        <v>0.5</v>
      </c>
      <c r="I328" s="40" t="s">
        <v>806</v>
      </c>
      <c r="J328" s="40" t="s">
        <v>807</v>
      </c>
      <c r="K328" s="39">
        <v>106.3</v>
      </c>
      <c r="L328" s="39">
        <v>0.7999999999999972</v>
      </c>
      <c r="M328" s="31">
        <v>0.8</v>
      </c>
      <c r="N328" s="1" t="s">
        <v>25</v>
      </c>
      <c r="O328" s="60">
        <v>39621</v>
      </c>
      <c r="P328" s="1" t="s">
        <v>120</v>
      </c>
      <c r="Q328" s="1" t="s">
        <v>121</v>
      </c>
      <c r="R328" s="1" t="s">
        <v>124</v>
      </c>
      <c r="S328" s="15">
        <v>2</v>
      </c>
      <c r="T328" s="3">
        <v>0</v>
      </c>
      <c r="U328" s="3">
        <v>0</v>
      </c>
      <c r="V328" s="1" t="s">
        <v>26</v>
      </c>
      <c r="W328" s="3">
        <v>0</v>
      </c>
      <c r="X328" s="3">
        <v>0</v>
      </c>
      <c r="Y328" s="3">
        <v>0</v>
      </c>
      <c r="Z328" s="3">
        <v>0</v>
      </c>
      <c r="AA328" s="3"/>
      <c r="AB328" s="1" t="s">
        <v>125</v>
      </c>
      <c r="AC328" s="1"/>
    </row>
    <row r="329" spans="1:29" ht="14.25" customHeight="1">
      <c r="A329" s="6" t="str">
        <f t="shared" si="5"/>
        <v>1</v>
      </c>
      <c r="B329" s="1" t="s">
        <v>122</v>
      </c>
      <c r="C329" s="1" t="s">
        <v>123</v>
      </c>
      <c r="D329" s="6">
        <v>888</v>
      </c>
      <c r="E329" s="6">
        <v>888</v>
      </c>
      <c r="F329" s="40" t="s">
        <v>884</v>
      </c>
      <c r="G329" s="39">
        <v>1325.4</v>
      </c>
      <c r="H329" s="39">
        <v>0.20000000000000284</v>
      </c>
      <c r="I329" s="40" t="s">
        <v>807</v>
      </c>
      <c r="J329" s="40" t="s">
        <v>808</v>
      </c>
      <c r="K329" s="39">
        <v>106.8</v>
      </c>
      <c r="L329" s="39">
        <v>0.29999999999999716</v>
      </c>
      <c r="M329" s="31"/>
      <c r="N329" s="1"/>
      <c r="O329" s="60">
        <v>39621</v>
      </c>
      <c r="P329" s="1"/>
      <c r="Q329" s="1"/>
      <c r="R329" s="1"/>
      <c r="S329" s="15">
        <v>2</v>
      </c>
      <c r="T329" s="3">
        <v>0</v>
      </c>
      <c r="U329" s="3">
        <v>0</v>
      </c>
      <c r="V329" s="1" t="s">
        <v>26</v>
      </c>
      <c r="W329" s="3">
        <v>0</v>
      </c>
      <c r="X329" s="3">
        <v>0</v>
      </c>
      <c r="Y329" s="3">
        <v>0</v>
      </c>
      <c r="Z329" s="3">
        <v>0</v>
      </c>
      <c r="AA329" s="3"/>
      <c r="AB329" s="1"/>
      <c r="AC329" s="1"/>
    </row>
    <row r="330" spans="1:29" ht="14.25" customHeight="1">
      <c r="A330" s="6" t="str">
        <f t="shared" si="5"/>
        <v>1</v>
      </c>
      <c r="B330" s="1" t="s">
        <v>122</v>
      </c>
      <c r="C330" s="1" t="s">
        <v>123</v>
      </c>
      <c r="D330" s="6">
        <v>889</v>
      </c>
      <c r="E330" s="6">
        <v>889</v>
      </c>
      <c r="F330" s="40" t="s">
        <v>884</v>
      </c>
      <c r="G330" s="39">
        <v>1325.6</v>
      </c>
      <c r="H330" s="39">
        <v>0.09999999999999432</v>
      </c>
      <c r="I330" s="40" t="s">
        <v>808</v>
      </c>
      <c r="J330" s="40" t="s">
        <v>809</v>
      </c>
      <c r="K330" s="39">
        <v>107</v>
      </c>
      <c r="L330" s="39">
        <v>0.09999999999999432</v>
      </c>
      <c r="M330" s="31"/>
      <c r="N330" s="1"/>
      <c r="O330" s="60">
        <v>39621</v>
      </c>
      <c r="P330" s="1"/>
      <c r="Q330" s="1"/>
      <c r="R330" s="1"/>
      <c r="S330" s="15">
        <v>1</v>
      </c>
      <c r="T330" s="3">
        <v>0</v>
      </c>
      <c r="U330" s="3">
        <v>0</v>
      </c>
      <c r="V330" s="1" t="s">
        <v>26</v>
      </c>
      <c r="W330" s="3">
        <v>0</v>
      </c>
      <c r="X330" s="3">
        <v>0</v>
      </c>
      <c r="Y330" s="3">
        <v>0</v>
      </c>
      <c r="Z330" s="3">
        <v>0</v>
      </c>
      <c r="AA330" s="3"/>
      <c r="AB330" s="1"/>
      <c r="AC330" s="1"/>
    </row>
    <row r="331" spans="1:26" ht="14.25" customHeight="1">
      <c r="A331" s="6" t="str">
        <f t="shared" si="5"/>
        <v>1</v>
      </c>
      <c r="B331" s="1" t="s">
        <v>187</v>
      </c>
      <c r="C331" s="1" t="s">
        <v>188</v>
      </c>
      <c r="D331" s="6">
        <v>1414</v>
      </c>
      <c r="E331" s="6">
        <v>1414</v>
      </c>
      <c r="F331" s="40" t="s">
        <v>887</v>
      </c>
      <c r="G331" s="39">
        <v>2108.7</v>
      </c>
      <c r="H331" s="39">
        <v>0.6000000000000085</v>
      </c>
      <c r="I331" s="40" t="s">
        <v>810</v>
      </c>
      <c r="J331" s="40" t="s">
        <v>522</v>
      </c>
      <c r="K331" s="39">
        <v>96.8</v>
      </c>
      <c r="L331" s="39">
        <v>67.49999999999994</v>
      </c>
      <c r="M331" s="18">
        <v>0.6</v>
      </c>
      <c r="N331">
        <v>1414</v>
      </c>
      <c r="O331" s="60">
        <v>39744</v>
      </c>
      <c r="P331" s="1" t="s">
        <v>522</v>
      </c>
      <c r="Q331" s="1" t="s">
        <v>523</v>
      </c>
      <c r="R331" s="1" t="s">
        <v>525</v>
      </c>
      <c r="S331" s="15">
        <v>20</v>
      </c>
      <c r="T331">
        <v>0</v>
      </c>
      <c r="U331">
        <v>0</v>
      </c>
      <c r="V331" s="1" t="s">
        <v>26</v>
      </c>
      <c r="W331">
        <v>0</v>
      </c>
      <c r="X331">
        <v>0</v>
      </c>
      <c r="Y331">
        <v>0</v>
      </c>
      <c r="Z331">
        <v>0</v>
      </c>
    </row>
    <row r="332" spans="1:27" ht="14.25" customHeight="1">
      <c r="A332" s="6" t="str">
        <f t="shared" si="5"/>
        <v>1</v>
      </c>
      <c r="B332" s="1" t="s">
        <v>187</v>
      </c>
      <c r="C332" s="1" t="s">
        <v>188</v>
      </c>
      <c r="D332" s="6">
        <v>1415</v>
      </c>
      <c r="E332" s="6">
        <v>1415</v>
      </c>
      <c r="F332" s="40" t="s">
        <v>887</v>
      </c>
      <c r="G332" s="39">
        <v>2109.3</v>
      </c>
      <c r="H332" s="39">
        <v>0.5999999999999943</v>
      </c>
      <c r="I332" s="40" t="s">
        <v>522</v>
      </c>
      <c r="J332" s="40" t="s">
        <v>811</v>
      </c>
      <c r="K332" s="39">
        <v>97.4</v>
      </c>
      <c r="L332" s="39">
        <v>66.89999999999995</v>
      </c>
      <c r="M332" s="31">
        <v>0.6</v>
      </c>
      <c r="N332" s="6">
        <v>1415</v>
      </c>
      <c r="O332" s="60">
        <v>39744</v>
      </c>
      <c r="P332" t="s">
        <v>524</v>
      </c>
      <c r="Q332" s="1" t="s">
        <v>522</v>
      </c>
      <c r="R332" s="1" t="s">
        <v>525</v>
      </c>
      <c r="S332" s="15">
        <v>18</v>
      </c>
      <c r="T332" s="3">
        <v>0</v>
      </c>
      <c r="U332" s="3">
        <v>0</v>
      </c>
      <c r="V332" s="1" t="s">
        <v>26</v>
      </c>
      <c r="W332">
        <v>0</v>
      </c>
      <c r="X332">
        <v>0</v>
      </c>
      <c r="Y332">
        <v>0</v>
      </c>
      <c r="Z332">
        <v>0</v>
      </c>
      <c r="AA332" s="3" t="s">
        <v>526</v>
      </c>
    </row>
    <row r="333" spans="1:27" ht="14.25" customHeight="1">
      <c r="A333" s="6" t="str">
        <f t="shared" si="5"/>
        <v>1</v>
      </c>
      <c r="B333" s="1" t="s">
        <v>187</v>
      </c>
      <c r="C333" s="1" t="s">
        <v>188</v>
      </c>
      <c r="D333" s="6">
        <v>1416</v>
      </c>
      <c r="E333" s="6">
        <v>1416</v>
      </c>
      <c r="F333" s="40" t="s">
        <v>887</v>
      </c>
      <c r="G333" s="39">
        <v>2109.9</v>
      </c>
      <c r="H333" s="39">
        <v>1</v>
      </c>
      <c r="I333" s="40" t="s">
        <v>811</v>
      </c>
      <c r="J333" s="40" t="s">
        <v>812</v>
      </c>
      <c r="K333" s="39">
        <v>98</v>
      </c>
      <c r="L333" s="39">
        <v>66.3</v>
      </c>
      <c r="M333" s="31">
        <v>1</v>
      </c>
      <c r="N333" s="6">
        <v>1416</v>
      </c>
      <c r="O333" s="60">
        <v>39744</v>
      </c>
      <c r="P333" s="1" t="s">
        <v>527</v>
      </c>
      <c r="Q333" s="1" t="s">
        <v>528</v>
      </c>
      <c r="R333" s="1" t="s">
        <v>525</v>
      </c>
      <c r="S333" s="15">
        <v>158</v>
      </c>
      <c r="T333" s="3">
        <v>0</v>
      </c>
      <c r="U333" s="3">
        <v>0</v>
      </c>
      <c r="V333" s="1" t="s">
        <v>26</v>
      </c>
      <c r="W333">
        <v>0</v>
      </c>
      <c r="X333">
        <v>0</v>
      </c>
      <c r="Y333">
        <v>0</v>
      </c>
      <c r="Z333">
        <v>0</v>
      </c>
      <c r="AA333" s="3" t="s">
        <v>529</v>
      </c>
    </row>
    <row r="334" spans="1:27" ht="14.25" customHeight="1">
      <c r="A334" s="6" t="str">
        <f t="shared" si="5"/>
        <v>1</v>
      </c>
      <c r="B334" s="1" t="s">
        <v>187</v>
      </c>
      <c r="C334" s="1" t="s">
        <v>188</v>
      </c>
      <c r="D334" s="6">
        <v>1417</v>
      </c>
      <c r="E334" s="6">
        <v>1417</v>
      </c>
      <c r="F334" s="40" t="s">
        <v>887</v>
      </c>
      <c r="G334" s="39">
        <v>2110.9</v>
      </c>
      <c r="H334" s="39">
        <v>0.20000000000000284</v>
      </c>
      <c r="I334" s="40" t="s">
        <v>812</v>
      </c>
      <c r="J334" s="40" t="s">
        <v>530</v>
      </c>
      <c r="K334" s="39">
        <v>99</v>
      </c>
      <c r="L334" s="39">
        <v>65.3</v>
      </c>
      <c r="M334" s="31">
        <v>0.2</v>
      </c>
      <c r="N334" s="6">
        <v>1417</v>
      </c>
      <c r="O334" s="73">
        <v>39744</v>
      </c>
      <c r="P334" s="1" t="s">
        <v>530</v>
      </c>
      <c r="Q334" s="1" t="s">
        <v>531</v>
      </c>
      <c r="R334" s="1" t="s">
        <v>525</v>
      </c>
      <c r="S334" s="15">
        <v>4</v>
      </c>
      <c r="T334" s="3">
        <v>0</v>
      </c>
      <c r="U334" s="3">
        <v>0</v>
      </c>
      <c r="V334" s="1" t="s">
        <v>26</v>
      </c>
      <c r="W334">
        <v>0</v>
      </c>
      <c r="X334">
        <v>0</v>
      </c>
      <c r="Y334">
        <v>0</v>
      </c>
      <c r="Z334">
        <v>0</v>
      </c>
      <c r="AA334" s="4"/>
    </row>
    <row r="335" spans="1:27" ht="14.25" customHeight="1">
      <c r="A335" s="6" t="str">
        <f t="shared" si="5"/>
        <v>1</v>
      </c>
      <c r="B335" s="1" t="s">
        <v>187</v>
      </c>
      <c r="C335" s="1" t="s">
        <v>188</v>
      </c>
      <c r="D335" s="6">
        <v>1418</v>
      </c>
      <c r="E335" s="6">
        <v>1418</v>
      </c>
      <c r="F335" s="40" t="s">
        <v>887</v>
      </c>
      <c r="G335" s="39">
        <v>2111.1</v>
      </c>
      <c r="H335" s="39">
        <v>1.0999999999999943</v>
      </c>
      <c r="I335" s="40" t="s">
        <v>530</v>
      </c>
      <c r="J335" s="40" t="s">
        <v>813</v>
      </c>
      <c r="K335" s="39">
        <v>99.2</v>
      </c>
      <c r="L335" s="39">
        <v>65.1</v>
      </c>
      <c r="M335" s="31">
        <v>1.1</v>
      </c>
      <c r="N335" s="6">
        <v>1418</v>
      </c>
      <c r="O335" s="73">
        <v>39744</v>
      </c>
      <c r="P335" s="1" t="s">
        <v>532</v>
      </c>
      <c r="Q335" s="1" t="s">
        <v>530</v>
      </c>
      <c r="R335" s="1" t="s">
        <v>525</v>
      </c>
      <c r="S335" s="15">
        <v>117</v>
      </c>
      <c r="T335" s="3">
        <v>0</v>
      </c>
      <c r="U335" s="3">
        <v>0</v>
      </c>
      <c r="V335" s="1" t="s">
        <v>26</v>
      </c>
      <c r="W335">
        <v>0</v>
      </c>
      <c r="X335">
        <v>0</v>
      </c>
      <c r="Y335">
        <v>0</v>
      </c>
      <c r="Z335">
        <v>0</v>
      </c>
      <c r="AA335" s="4"/>
    </row>
    <row r="336" spans="1:27" ht="14.25" customHeight="1">
      <c r="A336" s="6" t="str">
        <f t="shared" si="5"/>
        <v>1</v>
      </c>
      <c r="B336" s="1" t="s">
        <v>187</v>
      </c>
      <c r="C336" s="1" t="s">
        <v>188</v>
      </c>
      <c r="D336" s="6">
        <v>1419</v>
      </c>
      <c r="E336" s="6">
        <v>1419</v>
      </c>
      <c r="F336" s="40" t="s">
        <v>887</v>
      </c>
      <c r="G336" s="39">
        <v>2112.2</v>
      </c>
      <c r="H336" s="39">
        <v>0.9000000000000057</v>
      </c>
      <c r="I336" s="40" t="s">
        <v>813</v>
      </c>
      <c r="J336" s="40" t="s">
        <v>814</v>
      </c>
      <c r="K336" s="39">
        <v>100.3</v>
      </c>
      <c r="L336" s="39">
        <v>64</v>
      </c>
      <c r="M336" s="31">
        <v>0.9</v>
      </c>
      <c r="N336">
        <v>1419</v>
      </c>
      <c r="O336" s="73">
        <v>39744</v>
      </c>
      <c r="P336" s="1" t="s">
        <v>533</v>
      </c>
      <c r="Q336" s="1" t="s">
        <v>534</v>
      </c>
      <c r="R336" s="1" t="s">
        <v>525</v>
      </c>
      <c r="S336" s="15">
        <v>227</v>
      </c>
      <c r="T336" s="3">
        <v>0</v>
      </c>
      <c r="U336" s="3">
        <v>0</v>
      </c>
      <c r="V336" s="1" t="s">
        <v>26</v>
      </c>
      <c r="W336">
        <v>0</v>
      </c>
      <c r="X336">
        <v>0</v>
      </c>
      <c r="Y336">
        <v>0</v>
      </c>
      <c r="Z336">
        <v>0</v>
      </c>
      <c r="AA336" s="4"/>
    </row>
    <row r="337" spans="1:27" ht="14.25" customHeight="1">
      <c r="A337" s="6" t="str">
        <f t="shared" si="5"/>
        <v>1</v>
      </c>
      <c r="B337" s="1" t="s">
        <v>187</v>
      </c>
      <c r="C337" s="1" t="s">
        <v>188</v>
      </c>
      <c r="D337" s="6">
        <v>1420</v>
      </c>
      <c r="E337" s="6">
        <v>1420</v>
      </c>
      <c r="F337" s="40" t="s">
        <v>887</v>
      </c>
      <c r="G337" s="39">
        <v>2113.1</v>
      </c>
      <c r="H337" s="39">
        <v>1</v>
      </c>
      <c r="I337" s="40" t="s">
        <v>814</v>
      </c>
      <c r="J337" s="40" t="s">
        <v>815</v>
      </c>
      <c r="K337" s="39">
        <v>101.2</v>
      </c>
      <c r="L337" s="39">
        <v>63.1</v>
      </c>
      <c r="M337" s="31">
        <v>1</v>
      </c>
      <c r="N337" s="6">
        <v>1420</v>
      </c>
      <c r="O337" s="73">
        <v>39744</v>
      </c>
      <c r="P337" s="1" t="s">
        <v>535</v>
      </c>
      <c r="Q337" s="1" t="s">
        <v>533</v>
      </c>
      <c r="R337" s="1" t="s">
        <v>525</v>
      </c>
      <c r="S337" s="15">
        <v>202</v>
      </c>
      <c r="T337" s="3">
        <v>0</v>
      </c>
      <c r="U337" s="3">
        <v>0</v>
      </c>
      <c r="V337" s="1" t="s">
        <v>26</v>
      </c>
      <c r="W337">
        <v>0</v>
      </c>
      <c r="X337">
        <v>0</v>
      </c>
      <c r="Y337">
        <v>0</v>
      </c>
      <c r="Z337">
        <v>0</v>
      </c>
      <c r="AA337" s="4" t="s">
        <v>536</v>
      </c>
    </row>
    <row r="338" spans="1:27" ht="14.25" customHeight="1">
      <c r="A338" s="6" t="str">
        <f t="shared" si="5"/>
        <v>1</v>
      </c>
      <c r="B338" s="1" t="s">
        <v>187</v>
      </c>
      <c r="C338" s="1" t="s">
        <v>188</v>
      </c>
      <c r="D338" s="6">
        <v>1421</v>
      </c>
      <c r="E338" s="6">
        <v>1421</v>
      </c>
      <c r="F338" s="40" t="s">
        <v>887</v>
      </c>
      <c r="G338" s="39">
        <v>2114.1</v>
      </c>
      <c r="H338" s="39">
        <v>0.7999999999999972</v>
      </c>
      <c r="I338" s="40" t="s">
        <v>815</v>
      </c>
      <c r="J338" s="40" t="s">
        <v>816</v>
      </c>
      <c r="K338" s="39">
        <v>102.2</v>
      </c>
      <c r="L338" s="39">
        <v>62.1</v>
      </c>
      <c r="M338" s="31">
        <v>0.8</v>
      </c>
      <c r="N338" s="6">
        <v>1421</v>
      </c>
      <c r="O338" s="73">
        <v>39744</v>
      </c>
      <c r="P338" s="1" t="s">
        <v>537</v>
      </c>
      <c r="Q338" s="1" t="s">
        <v>535</v>
      </c>
      <c r="R338" s="1" t="s">
        <v>525</v>
      </c>
      <c r="S338" s="15">
        <v>46</v>
      </c>
      <c r="T338" s="3">
        <v>0</v>
      </c>
      <c r="U338" s="3">
        <v>0</v>
      </c>
      <c r="V338" s="1" t="s">
        <v>26</v>
      </c>
      <c r="W338">
        <v>0</v>
      </c>
      <c r="X338">
        <v>0</v>
      </c>
      <c r="Y338">
        <v>0</v>
      </c>
      <c r="Z338">
        <v>0</v>
      </c>
      <c r="AA338" s="4"/>
    </row>
    <row r="339" spans="1:27" ht="14.25" customHeight="1">
      <c r="A339" s="6" t="str">
        <f t="shared" si="5"/>
        <v>1</v>
      </c>
      <c r="B339" s="1" t="s">
        <v>187</v>
      </c>
      <c r="C339" s="1" t="s">
        <v>188</v>
      </c>
      <c r="D339" s="6">
        <v>1422</v>
      </c>
      <c r="E339" s="6">
        <v>1422</v>
      </c>
      <c r="F339" s="40" t="s">
        <v>887</v>
      </c>
      <c r="G339" s="39">
        <v>2114.9</v>
      </c>
      <c r="H339" s="39">
        <v>1.2</v>
      </c>
      <c r="I339" s="40" t="s">
        <v>816</v>
      </c>
      <c r="J339" s="40" t="s">
        <v>540</v>
      </c>
      <c r="K339" s="39">
        <v>103</v>
      </c>
      <c r="L339" s="39">
        <v>61.3</v>
      </c>
      <c r="M339" s="31">
        <v>1.2</v>
      </c>
      <c r="N339" s="6">
        <v>1422</v>
      </c>
      <c r="O339" s="73">
        <v>39744</v>
      </c>
      <c r="P339" s="1" t="s">
        <v>538</v>
      </c>
      <c r="Q339" s="1" t="s">
        <v>537</v>
      </c>
      <c r="R339" s="1" t="s">
        <v>525</v>
      </c>
      <c r="S339" s="15">
        <v>175</v>
      </c>
      <c r="T339" s="3">
        <v>0</v>
      </c>
      <c r="U339" s="3">
        <v>0</v>
      </c>
      <c r="V339" s="1" t="s">
        <v>26</v>
      </c>
      <c r="W339">
        <v>0</v>
      </c>
      <c r="X339">
        <v>0</v>
      </c>
      <c r="Y339">
        <v>0</v>
      </c>
      <c r="Z339">
        <v>0</v>
      </c>
      <c r="AA339" s="4"/>
    </row>
    <row r="340" spans="1:27" ht="14.25" customHeight="1">
      <c r="A340" s="6" t="str">
        <f t="shared" si="5"/>
        <v>1</v>
      </c>
      <c r="B340" s="1" t="s">
        <v>187</v>
      </c>
      <c r="C340" s="1" t="s">
        <v>188</v>
      </c>
      <c r="D340" s="6">
        <v>1423</v>
      </c>
      <c r="E340" s="6">
        <v>1423</v>
      </c>
      <c r="F340" s="40" t="s">
        <v>887</v>
      </c>
      <c r="G340" s="39">
        <v>2116.1</v>
      </c>
      <c r="H340" s="39">
        <v>3.5999999999999943</v>
      </c>
      <c r="I340" s="40" t="s">
        <v>540</v>
      </c>
      <c r="J340" s="40" t="s">
        <v>817</v>
      </c>
      <c r="K340" s="39">
        <v>104.2</v>
      </c>
      <c r="L340" s="39">
        <v>60.1</v>
      </c>
      <c r="M340" s="31">
        <v>3.6</v>
      </c>
      <c r="N340" s="6">
        <v>1423</v>
      </c>
      <c r="O340" s="73">
        <v>39743</v>
      </c>
      <c r="P340" s="1" t="s">
        <v>539</v>
      </c>
      <c r="Q340" s="1" t="s">
        <v>540</v>
      </c>
      <c r="R340" s="1" t="s">
        <v>525</v>
      </c>
      <c r="S340" s="15">
        <v>396</v>
      </c>
      <c r="T340" s="3">
        <v>0</v>
      </c>
      <c r="U340" s="3">
        <v>0</v>
      </c>
      <c r="V340" s="1" t="s">
        <v>26</v>
      </c>
      <c r="W340">
        <v>0</v>
      </c>
      <c r="X340">
        <v>0</v>
      </c>
      <c r="Y340">
        <v>0</v>
      </c>
      <c r="Z340">
        <v>0</v>
      </c>
      <c r="AA340" s="4"/>
    </row>
    <row r="341" spans="1:27" ht="14.25" customHeight="1">
      <c r="A341" s="6" t="str">
        <f t="shared" si="5"/>
        <v>1</v>
      </c>
      <c r="B341" s="1" t="s">
        <v>187</v>
      </c>
      <c r="C341" s="1" t="s">
        <v>188</v>
      </c>
      <c r="D341" s="6">
        <v>1424</v>
      </c>
      <c r="E341" s="6">
        <v>1424</v>
      </c>
      <c r="F341" s="40" t="s">
        <v>887</v>
      </c>
      <c r="G341" s="39">
        <v>2119.7</v>
      </c>
      <c r="H341" s="39">
        <v>0.4000000000000057</v>
      </c>
      <c r="I341" s="40" t="s">
        <v>817</v>
      </c>
      <c r="J341" s="40" t="s">
        <v>818</v>
      </c>
      <c r="K341" s="39">
        <v>107.8</v>
      </c>
      <c r="L341" s="39">
        <v>56.5</v>
      </c>
      <c r="M341" s="31">
        <v>0.4</v>
      </c>
      <c r="N341" s="6">
        <v>1424</v>
      </c>
      <c r="O341" s="73">
        <v>39743</v>
      </c>
      <c r="P341" s="1" t="s">
        <v>541</v>
      </c>
      <c r="Q341" s="1" t="s">
        <v>539</v>
      </c>
      <c r="R341" s="1" t="s">
        <v>525</v>
      </c>
      <c r="S341" s="15">
        <v>9</v>
      </c>
      <c r="T341" s="3">
        <v>0</v>
      </c>
      <c r="U341" s="3">
        <v>0</v>
      </c>
      <c r="V341" s="1" t="s">
        <v>26</v>
      </c>
      <c r="W341">
        <v>0</v>
      </c>
      <c r="X341">
        <v>0</v>
      </c>
      <c r="Y341">
        <v>0</v>
      </c>
      <c r="Z341">
        <v>0</v>
      </c>
      <c r="AA341" s="4"/>
    </row>
    <row r="342" spans="1:27" ht="14.25" customHeight="1">
      <c r="A342" s="6" t="str">
        <f t="shared" si="5"/>
        <v>1</v>
      </c>
      <c r="B342" s="1" t="s">
        <v>187</v>
      </c>
      <c r="C342" s="1" t="s">
        <v>188</v>
      </c>
      <c r="D342" s="6">
        <v>1425</v>
      </c>
      <c r="E342" s="6">
        <v>1425</v>
      </c>
      <c r="F342" s="40" t="s">
        <v>887</v>
      </c>
      <c r="G342" s="39">
        <v>2120.1</v>
      </c>
      <c r="H342" s="39">
        <v>0.7999999999999972</v>
      </c>
      <c r="I342" s="40" t="s">
        <v>818</v>
      </c>
      <c r="J342" s="40" t="s">
        <v>819</v>
      </c>
      <c r="K342" s="39">
        <v>108.2</v>
      </c>
      <c r="L342" s="39">
        <v>56.1</v>
      </c>
      <c r="M342" s="31">
        <v>0.8</v>
      </c>
      <c r="N342" s="6">
        <v>1425</v>
      </c>
      <c r="O342" s="73">
        <v>39743</v>
      </c>
      <c r="P342" s="1" t="s">
        <v>542</v>
      </c>
      <c r="Q342" s="1" t="s">
        <v>543</v>
      </c>
      <c r="R342" s="1" t="s">
        <v>525</v>
      </c>
      <c r="S342" s="15">
        <v>41</v>
      </c>
      <c r="T342" s="3">
        <v>0</v>
      </c>
      <c r="U342" s="3">
        <v>0</v>
      </c>
      <c r="V342" s="1" t="s">
        <v>26</v>
      </c>
      <c r="W342">
        <v>0</v>
      </c>
      <c r="X342">
        <v>0</v>
      </c>
      <c r="Y342">
        <v>0</v>
      </c>
      <c r="Z342">
        <v>0</v>
      </c>
      <c r="AA342" s="4"/>
    </row>
    <row r="343" spans="1:27" ht="14.25" customHeight="1">
      <c r="A343" s="6" t="str">
        <f t="shared" si="5"/>
        <v>1</v>
      </c>
      <c r="B343" s="1" t="s">
        <v>187</v>
      </c>
      <c r="C343" s="1" t="s">
        <v>188</v>
      </c>
      <c r="D343" s="6">
        <v>1426</v>
      </c>
      <c r="E343" s="6">
        <v>1426</v>
      </c>
      <c r="F343" s="40" t="s">
        <v>887</v>
      </c>
      <c r="G343" s="39">
        <v>2120.9</v>
      </c>
      <c r="H343" s="39">
        <v>0.7999999999999972</v>
      </c>
      <c r="I343" s="40" t="s">
        <v>819</v>
      </c>
      <c r="J343" s="40" t="s">
        <v>544</v>
      </c>
      <c r="K343" s="39">
        <v>109</v>
      </c>
      <c r="L343" s="39">
        <v>55.3</v>
      </c>
      <c r="M343" s="31">
        <v>0.8</v>
      </c>
      <c r="N343" s="6">
        <v>1426</v>
      </c>
      <c r="O343" s="73">
        <v>39743</v>
      </c>
      <c r="P343" s="1" t="s">
        <v>544</v>
      </c>
      <c r="Q343" s="1" t="s">
        <v>545</v>
      </c>
      <c r="R343" s="1" t="s">
        <v>525</v>
      </c>
      <c r="S343" s="15">
        <v>59</v>
      </c>
      <c r="T343" s="3">
        <v>0</v>
      </c>
      <c r="U343">
        <v>0</v>
      </c>
      <c r="V343" s="1" t="s">
        <v>26</v>
      </c>
      <c r="W343">
        <v>0</v>
      </c>
      <c r="X343">
        <v>0</v>
      </c>
      <c r="Y343">
        <v>0</v>
      </c>
      <c r="Z343">
        <v>0</v>
      </c>
      <c r="AA343" s="4"/>
    </row>
    <row r="344" spans="1:27" ht="14.25" customHeight="1">
      <c r="A344" s="6" t="str">
        <f t="shared" si="5"/>
        <v>1</v>
      </c>
      <c r="B344" s="1" t="s">
        <v>187</v>
      </c>
      <c r="C344" s="1" t="s">
        <v>188</v>
      </c>
      <c r="D344" s="6">
        <v>1427</v>
      </c>
      <c r="E344" s="6">
        <v>1427</v>
      </c>
      <c r="F344" s="40" t="s">
        <v>887</v>
      </c>
      <c r="G344" s="39">
        <v>2121.7</v>
      </c>
      <c r="H344" s="39">
        <v>0.29999999999999716</v>
      </c>
      <c r="I344" s="40" t="s">
        <v>544</v>
      </c>
      <c r="J344" s="40" t="s">
        <v>820</v>
      </c>
      <c r="K344" s="39">
        <v>109.8</v>
      </c>
      <c r="L344" s="39">
        <v>54.5</v>
      </c>
      <c r="M344" s="31">
        <v>0.3</v>
      </c>
      <c r="N344" s="6">
        <v>1427</v>
      </c>
      <c r="O344" s="73">
        <v>39743</v>
      </c>
      <c r="P344" s="1" t="s">
        <v>546</v>
      </c>
      <c r="Q344" s="1" t="s">
        <v>547</v>
      </c>
      <c r="R344" s="1" t="s">
        <v>525</v>
      </c>
      <c r="S344" s="15">
        <v>21</v>
      </c>
      <c r="T344" s="3">
        <v>0</v>
      </c>
      <c r="U344">
        <v>0</v>
      </c>
      <c r="V344" s="1" t="s">
        <v>26</v>
      </c>
      <c r="W344">
        <v>0</v>
      </c>
      <c r="X344">
        <v>0</v>
      </c>
      <c r="Y344">
        <v>0</v>
      </c>
      <c r="Z344">
        <v>0</v>
      </c>
      <c r="AA344" s="4"/>
    </row>
    <row r="345" spans="1:27" ht="14.25" customHeight="1">
      <c r="A345" s="6" t="str">
        <f t="shared" si="5"/>
        <v>1</v>
      </c>
      <c r="B345" s="1" t="s">
        <v>187</v>
      </c>
      <c r="C345" s="1" t="s">
        <v>188</v>
      </c>
      <c r="D345" s="6">
        <v>1428</v>
      </c>
      <c r="E345" s="6">
        <v>1428</v>
      </c>
      <c r="F345" s="40" t="s">
        <v>887</v>
      </c>
      <c r="G345" s="39">
        <v>2122</v>
      </c>
      <c r="H345" s="39">
        <v>0.7000000000000028</v>
      </c>
      <c r="I345" s="40" t="s">
        <v>820</v>
      </c>
      <c r="J345" s="40" t="s">
        <v>821</v>
      </c>
      <c r="K345" s="39">
        <v>110.1</v>
      </c>
      <c r="L345" s="39">
        <v>54.2</v>
      </c>
      <c r="M345" s="31">
        <v>0.7</v>
      </c>
      <c r="N345" s="6">
        <v>1428</v>
      </c>
      <c r="O345" s="73">
        <v>39743</v>
      </c>
      <c r="P345" s="1" t="s">
        <v>548</v>
      </c>
      <c r="Q345" s="1" t="s">
        <v>546</v>
      </c>
      <c r="R345" s="1" t="s">
        <v>525</v>
      </c>
      <c r="S345" s="15">
        <v>15</v>
      </c>
      <c r="T345" s="3">
        <v>0</v>
      </c>
      <c r="U345">
        <v>0</v>
      </c>
      <c r="V345" s="1" t="s">
        <v>26</v>
      </c>
      <c r="W345">
        <v>0</v>
      </c>
      <c r="X345">
        <v>0</v>
      </c>
      <c r="Y345">
        <v>0</v>
      </c>
      <c r="Z345">
        <v>0</v>
      </c>
      <c r="AA345" s="4"/>
    </row>
    <row r="346" spans="1:27" ht="14.25" customHeight="1">
      <c r="A346" s="6" t="str">
        <f t="shared" si="5"/>
        <v>1</v>
      </c>
      <c r="B346" s="1" t="s">
        <v>187</v>
      </c>
      <c r="C346" s="1" t="s">
        <v>188</v>
      </c>
      <c r="D346" s="6">
        <v>1429</v>
      </c>
      <c r="E346" s="6">
        <v>1429</v>
      </c>
      <c r="F346" s="40" t="s">
        <v>887</v>
      </c>
      <c r="G346" s="39">
        <v>2122.7</v>
      </c>
      <c r="H346" s="39">
        <v>1.3</v>
      </c>
      <c r="I346" s="40" t="s">
        <v>821</v>
      </c>
      <c r="J346" s="40" t="s">
        <v>822</v>
      </c>
      <c r="K346" s="39">
        <v>110.8</v>
      </c>
      <c r="L346" s="39">
        <v>53.5</v>
      </c>
      <c r="M346" s="31">
        <v>1.3</v>
      </c>
      <c r="N346" s="6">
        <v>1429</v>
      </c>
      <c r="O346" s="73">
        <v>39743</v>
      </c>
      <c r="P346" s="7" t="s">
        <v>549</v>
      </c>
      <c r="Q346" s="1" t="s">
        <v>550</v>
      </c>
      <c r="R346" s="1" t="s">
        <v>525</v>
      </c>
      <c r="S346" s="15">
        <v>66</v>
      </c>
      <c r="T346" s="3">
        <v>0</v>
      </c>
      <c r="U346">
        <v>0</v>
      </c>
      <c r="V346" s="1" t="s">
        <v>26</v>
      </c>
      <c r="W346">
        <v>0</v>
      </c>
      <c r="X346">
        <v>0</v>
      </c>
      <c r="Y346">
        <v>0</v>
      </c>
      <c r="Z346">
        <v>0</v>
      </c>
      <c r="AA346" s="4"/>
    </row>
    <row r="347" spans="1:27" ht="14.25" customHeight="1">
      <c r="A347" s="6" t="str">
        <f t="shared" si="5"/>
        <v>1</v>
      </c>
      <c r="B347" s="1" t="s">
        <v>187</v>
      </c>
      <c r="C347" s="1" t="s">
        <v>188</v>
      </c>
      <c r="D347" s="6">
        <v>1430</v>
      </c>
      <c r="E347" s="6">
        <v>1430</v>
      </c>
      <c r="F347" s="40" t="s">
        <v>887</v>
      </c>
      <c r="G347" s="39">
        <v>2124</v>
      </c>
      <c r="H347" s="39">
        <v>0.7000000000000028</v>
      </c>
      <c r="I347" s="40" t="s">
        <v>822</v>
      </c>
      <c r="J347" s="40" t="s">
        <v>823</v>
      </c>
      <c r="K347" s="39">
        <v>112.1</v>
      </c>
      <c r="L347" s="39">
        <v>52.2</v>
      </c>
      <c r="M347" s="31">
        <v>0.7</v>
      </c>
      <c r="N347" s="6">
        <v>1430</v>
      </c>
      <c r="O347" s="73">
        <v>39743</v>
      </c>
      <c r="P347" s="1" t="s">
        <v>552</v>
      </c>
      <c r="Q347" s="1" t="s">
        <v>549</v>
      </c>
      <c r="R347" s="1" t="s">
        <v>525</v>
      </c>
      <c r="S347" s="15">
        <v>113</v>
      </c>
      <c r="T347" s="3">
        <v>0</v>
      </c>
      <c r="U347">
        <v>0</v>
      </c>
      <c r="V347" s="1" t="s">
        <v>26</v>
      </c>
      <c r="W347">
        <v>0</v>
      </c>
      <c r="X347">
        <v>0</v>
      </c>
      <c r="Y347">
        <v>0</v>
      </c>
      <c r="Z347">
        <v>0</v>
      </c>
      <c r="AA347" s="4"/>
    </row>
    <row r="348" spans="1:27" ht="14.25" customHeight="1">
      <c r="A348" s="6" t="str">
        <f t="shared" si="5"/>
        <v>1</v>
      </c>
      <c r="B348" s="1" t="s">
        <v>187</v>
      </c>
      <c r="C348" s="1" t="s">
        <v>188</v>
      </c>
      <c r="D348" s="6">
        <v>1431</v>
      </c>
      <c r="E348" s="6">
        <v>1431</v>
      </c>
      <c r="F348" s="40" t="s">
        <v>887</v>
      </c>
      <c r="G348" s="39">
        <v>2124.7</v>
      </c>
      <c r="H348" s="39">
        <v>0.6000000000000085</v>
      </c>
      <c r="I348" s="40" t="s">
        <v>823</v>
      </c>
      <c r="J348" s="40" t="s">
        <v>824</v>
      </c>
      <c r="K348" s="39">
        <v>112.8</v>
      </c>
      <c r="L348" s="39">
        <v>51.5</v>
      </c>
      <c r="M348" s="31">
        <v>0.6</v>
      </c>
      <c r="N348" s="6">
        <v>1431</v>
      </c>
      <c r="O348" s="73">
        <v>39743</v>
      </c>
      <c r="P348" t="s">
        <v>551</v>
      </c>
      <c r="Q348" s="7" t="s">
        <v>552</v>
      </c>
      <c r="R348" s="1" t="s">
        <v>525</v>
      </c>
      <c r="S348" s="15">
        <v>16</v>
      </c>
      <c r="T348" s="3">
        <v>0</v>
      </c>
      <c r="U348">
        <v>0</v>
      </c>
      <c r="V348" s="1" t="s">
        <v>26</v>
      </c>
      <c r="W348">
        <v>0</v>
      </c>
      <c r="X348">
        <v>0</v>
      </c>
      <c r="Y348">
        <v>0</v>
      </c>
      <c r="Z348">
        <v>0</v>
      </c>
      <c r="AA348" s="4"/>
    </row>
    <row r="349" spans="1:27" ht="14.25" customHeight="1">
      <c r="A349" s="6" t="str">
        <f t="shared" si="5"/>
        <v>1</v>
      </c>
      <c r="B349" s="1" t="s">
        <v>187</v>
      </c>
      <c r="C349" s="1" t="s">
        <v>188</v>
      </c>
      <c r="D349" s="6">
        <v>1432</v>
      </c>
      <c r="E349" s="6">
        <v>1432</v>
      </c>
      <c r="F349" s="40" t="s">
        <v>887</v>
      </c>
      <c r="G349" s="39">
        <v>2125.3</v>
      </c>
      <c r="H349" s="39">
        <v>1.3999999999999915</v>
      </c>
      <c r="I349" s="40" t="s">
        <v>824</v>
      </c>
      <c r="J349" s="40" t="s">
        <v>825</v>
      </c>
      <c r="K349" s="39">
        <v>113.4</v>
      </c>
      <c r="L349" s="39">
        <v>50.9</v>
      </c>
      <c r="M349" s="31">
        <v>1.4</v>
      </c>
      <c r="N349" s="6">
        <v>1432</v>
      </c>
      <c r="O349" s="73">
        <v>39743</v>
      </c>
      <c r="P349" s="1" t="s">
        <v>553</v>
      </c>
      <c r="Q349" s="1" t="s">
        <v>554</v>
      </c>
      <c r="R349" s="1" t="s">
        <v>525</v>
      </c>
      <c r="S349" s="15">
        <v>42</v>
      </c>
      <c r="T349" s="3">
        <v>0</v>
      </c>
      <c r="U349">
        <v>0</v>
      </c>
      <c r="V349" s="1" t="s">
        <v>26</v>
      </c>
      <c r="W349">
        <v>0</v>
      </c>
      <c r="X349">
        <v>0</v>
      </c>
      <c r="Y349">
        <v>0</v>
      </c>
      <c r="Z349">
        <v>0</v>
      </c>
      <c r="AA349" s="4" t="s">
        <v>555</v>
      </c>
    </row>
    <row r="350" spans="1:27" ht="14.25" customHeight="1">
      <c r="A350" s="6" t="str">
        <f t="shared" si="5"/>
        <v>1</v>
      </c>
      <c r="B350" s="1" t="s">
        <v>187</v>
      </c>
      <c r="C350" s="1" t="s">
        <v>188</v>
      </c>
      <c r="D350" s="6">
        <v>1433</v>
      </c>
      <c r="E350" s="6">
        <v>1433</v>
      </c>
      <c r="F350" s="40" t="s">
        <v>887</v>
      </c>
      <c r="G350" s="39">
        <v>2126.7</v>
      </c>
      <c r="H350" s="39">
        <v>0.7999999999999972</v>
      </c>
      <c r="I350" s="40" t="s">
        <v>825</v>
      </c>
      <c r="J350" s="40" t="s">
        <v>826</v>
      </c>
      <c r="K350" s="39">
        <v>114.8</v>
      </c>
      <c r="L350" s="39">
        <v>49.5</v>
      </c>
      <c r="M350" s="31">
        <v>0.8</v>
      </c>
      <c r="N350" s="6">
        <v>1433</v>
      </c>
      <c r="O350" s="73">
        <v>39743</v>
      </c>
      <c r="P350" s="1" t="s">
        <v>556</v>
      </c>
      <c r="Q350" s="1" t="s">
        <v>553</v>
      </c>
      <c r="R350" s="1" t="s">
        <v>525</v>
      </c>
      <c r="S350" s="15">
        <v>46</v>
      </c>
      <c r="T350" s="3">
        <v>0</v>
      </c>
      <c r="U350">
        <v>0</v>
      </c>
      <c r="V350" s="1" t="s">
        <v>26</v>
      </c>
      <c r="W350">
        <v>0</v>
      </c>
      <c r="X350">
        <v>0</v>
      </c>
      <c r="Y350">
        <v>0</v>
      </c>
      <c r="Z350">
        <v>0</v>
      </c>
      <c r="AA350" s="4"/>
    </row>
    <row r="351" spans="1:27" ht="14.25" customHeight="1">
      <c r="A351" s="6" t="str">
        <f t="shared" si="5"/>
        <v>1</v>
      </c>
      <c r="B351" s="1" t="s">
        <v>187</v>
      </c>
      <c r="C351" s="1" t="s">
        <v>188</v>
      </c>
      <c r="D351" s="6">
        <v>1434</v>
      </c>
      <c r="E351" s="6">
        <v>1434</v>
      </c>
      <c r="F351" s="40" t="s">
        <v>887</v>
      </c>
      <c r="G351" s="39">
        <v>2127.5</v>
      </c>
      <c r="H351" s="39">
        <v>0.7000000000000028</v>
      </c>
      <c r="I351" s="40" t="s">
        <v>826</v>
      </c>
      <c r="J351" s="40" t="s">
        <v>247</v>
      </c>
      <c r="K351" s="39">
        <v>115.6</v>
      </c>
      <c r="L351" s="39">
        <v>48.7</v>
      </c>
      <c r="M351" s="31">
        <v>0.7</v>
      </c>
      <c r="N351" s="6">
        <v>1434</v>
      </c>
      <c r="O351" s="73">
        <v>39742</v>
      </c>
      <c r="P351" s="1" t="s">
        <v>247</v>
      </c>
      <c r="Q351" s="1" t="s">
        <v>556</v>
      </c>
      <c r="R351" s="1" t="s">
        <v>525</v>
      </c>
      <c r="S351" s="15">
        <v>54</v>
      </c>
      <c r="T351" s="3">
        <v>0</v>
      </c>
      <c r="U351">
        <v>0</v>
      </c>
      <c r="V351" s="1" t="s">
        <v>26</v>
      </c>
      <c r="W351">
        <v>0</v>
      </c>
      <c r="X351">
        <v>0</v>
      </c>
      <c r="Y351">
        <v>0</v>
      </c>
      <c r="Z351">
        <v>0</v>
      </c>
      <c r="AA351" s="4"/>
    </row>
    <row r="352" spans="1:27" ht="14.25" customHeight="1">
      <c r="A352" s="6" t="str">
        <f t="shared" si="5"/>
        <v>1</v>
      </c>
      <c r="B352" s="1" t="s">
        <v>187</v>
      </c>
      <c r="C352" s="1" t="s">
        <v>188</v>
      </c>
      <c r="D352" s="6">
        <v>1435</v>
      </c>
      <c r="E352" s="6">
        <v>1435</v>
      </c>
      <c r="F352" s="40" t="s">
        <v>887</v>
      </c>
      <c r="G352" s="39">
        <v>2128.2</v>
      </c>
      <c r="H352" s="39">
        <v>0.20000000000000284</v>
      </c>
      <c r="I352" s="40" t="s">
        <v>247</v>
      </c>
      <c r="J352" s="40" t="s">
        <v>560</v>
      </c>
      <c r="K352" s="39">
        <v>116.3</v>
      </c>
      <c r="L352" s="39">
        <v>48</v>
      </c>
      <c r="M352" s="31">
        <v>0.2</v>
      </c>
      <c r="N352" s="6">
        <v>1434</v>
      </c>
      <c r="O352" s="73">
        <v>39742</v>
      </c>
      <c r="P352" s="1" t="s">
        <v>557</v>
      </c>
      <c r="Q352" s="1" t="s">
        <v>558</v>
      </c>
      <c r="R352" s="1" t="s">
        <v>525</v>
      </c>
      <c r="S352" s="15">
        <v>12</v>
      </c>
      <c r="T352" s="3">
        <v>0</v>
      </c>
      <c r="U352">
        <v>0</v>
      </c>
      <c r="V352" s="1" t="s">
        <v>26</v>
      </c>
      <c r="W352">
        <v>0</v>
      </c>
      <c r="X352">
        <v>0</v>
      </c>
      <c r="Y352">
        <v>0</v>
      </c>
      <c r="Z352">
        <v>0</v>
      </c>
      <c r="AA352" s="4"/>
    </row>
    <row r="353" spans="1:27" ht="14.25" customHeight="1">
      <c r="A353" s="6" t="str">
        <f t="shared" si="5"/>
        <v>1</v>
      </c>
      <c r="B353" s="1" t="s">
        <v>187</v>
      </c>
      <c r="C353" s="1" t="s">
        <v>188</v>
      </c>
      <c r="D353" s="6">
        <v>1436</v>
      </c>
      <c r="E353" s="6">
        <v>1436</v>
      </c>
      <c r="F353" s="40" t="s">
        <v>887</v>
      </c>
      <c r="G353" s="39">
        <v>2128.4</v>
      </c>
      <c r="H353" s="39">
        <v>0.7000000000000028</v>
      </c>
      <c r="I353" s="40" t="s">
        <v>560</v>
      </c>
      <c r="J353" s="40" t="s">
        <v>559</v>
      </c>
      <c r="K353" s="39">
        <v>116.5</v>
      </c>
      <c r="L353" s="39">
        <v>47.8</v>
      </c>
      <c r="M353" s="31">
        <v>0.7</v>
      </c>
      <c r="N353" s="6">
        <v>1436</v>
      </c>
      <c r="O353" s="73">
        <v>39742</v>
      </c>
      <c r="P353" s="1" t="s">
        <v>559</v>
      </c>
      <c r="Q353" s="1" t="s">
        <v>560</v>
      </c>
      <c r="R353" s="1" t="s">
        <v>525</v>
      </c>
      <c r="S353" s="15">
        <v>57</v>
      </c>
      <c r="T353" s="3">
        <v>0</v>
      </c>
      <c r="U353">
        <v>0</v>
      </c>
      <c r="V353" s="1" t="s">
        <v>26</v>
      </c>
      <c r="W353">
        <v>0</v>
      </c>
      <c r="X353">
        <v>0</v>
      </c>
      <c r="Y353">
        <v>0</v>
      </c>
      <c r="Z353">
        <v>0</v>
      </c>
      <c r="AA353" s="4"/>
    </row>
    <row r="354" spans="1:27" ht="14.25" customHeight="1">
      <c r="A354" s="6" t="str">
        <f t="shared" si="5"/>
        <v>1</v>
      </c>
      <c r="B354" s="1" t="s">
        <v>187</v>
      </c>
      <c r="C354" s="1" t="s">
        <v>188</v>
      </c>
      <c r="D354" s="6">
        <v>1437</v>
      </c>
      <c r="E354" s="6">
        <v>1437</v>
      </c>
      <c r="F354" s="40" t="s">
        <v>887</v>
      </c>
      <c r="G354" s="39">
        <v>2129.1</v>
      </c>
      <c r="H354" s="39">
        <v>0.5999999999999943</v>
      </c>
      <c r="I354" s="40" t="s">
        <v>559</v>
      </c>
      <c r="J354" s="40" t="s">
        <v>827</v>
      </c>
      <c r="K354" s="39">
        <v>117.2</v>
      </c>
      <c r="L354" s="39">
        <v>47.1</v>
      </c>
      <c r="M354" s="31">
        <v>0.6</v>
      </c>
      <c r="N354" s="6">
        <v>1437</v>
      </c>
      <c r="O354" s="73">
        <v>39742</v>
      </c>
      <c r="P354" t="s">
        <v>561</v>
      </c>
      <c r="Q354" s="7" t="s">
        <v>559</v>
      </c>
      <c r="R354" s="1" t="s">
        <v>525</v>
      </c>
      <c r="S354" s="15">
        <v>54</v>
      </c>
      <c r="T354" s="3">
        <v>0</v>
      </c>
      <c r="U354">
        <v>0</v>
      </c>
      <c r="V354" s="1" t="s">
        <v>26</v>
      </c>
      <c r="W354">
        <v>0</v>
      </c>
      <c r="X354">
        <v>0</v>
      </c>
      <c r="Y354">
        <v>0</v>
      </c>
      <c r="Z354">
        <v>0</v>
      </c>
      <c r="AA354" s="4"/>
    </row>
    <row r="355" spans="1:27" ht="14.25" customHeight="1">
      <c r="A355" s="6" t="str">
        <f t="shared" si="5"/>
        <v>1</v>
      </c>
      <c r="B355" s="1" t="s">
        <v>187</v>
      </c>
      <c r="C355" s="1" t="s">
        <v>188</v>
      </c>
      <c r="D355" s="6">
        <v>1438</v>
      </c>
      <c r="E355" s="6">
        <v>1438</v>
      </c>
      <c r="F355" s="40" t="s">
        <v>887</v>
      </c>
      <c r="G355" s="39">
        <v>2129.7</v>
      </c>
      <c r="H355" s="39">
        <v>1.2</v>
      </c>
      <c r="I355" s="40" t="s">
        <v>827</v>
      </c>
      <c r="J355" s="40" t="s">
        <v>562</v>
      </c>
      <c r="K355" s="39">
        <v>117.8</v>
      </c>
      <c r="L355" s="39">
        <v>46.5</v>
      </c>
      <c r="M355" s="31">
        <v>1.2</v>
      </c>
      <c r="N355" s="6">
        <v>1438</v>
      </c>
      <c r="O355" s="73">
        <v>39742</v>
      </c>
      <c r="P355" s="1" t="s">
        <v>562</v>
      </c>
      <c r="Q355" s="1" t="s">
        <v>561</v>
      </c>
      <c r="R355" s="1" t="s">
        <v>525</v>
      </c>
      <c r="S355" s="15">
        <v>34</v>
      </c>
      <c r="T355" s="3">
        <v>0</v>
      </c>
      <c r="U355">
        <v>0</v>
      </c>
      <c r="V355" s="1" t="s">
        <v>26</v>
      </c>
      <c r="W355">
        <v>0</v>
      </c>
      <c r="X355">
        <v>0</v>
      </c>
      <c r="Y355">
        <v>0</v>
      </c>
      <c r="Z355">
        <v>0</v>
      </c>
      <c r="AA355" s="4"/>
    </row>
    <row r="356" spans="1:27" ht="14.25" customHeight="1">
      <c r="A356" s="6" t="str">
        <f t="shared" si="5"/>
        <v>1</v>
      </c>
      <c r="B356" s="1" t="s">
        <v>187</v>
      </c>
      <c r="C356" s="1" t="s">
        <v>188</v>
      </c>
      <c r="D356" s="6">
        <v>1439</v>
      </c>
      <c r="E356" s="6">
        <v>1439</v>
      </c>
      <c r="F356" s="40" t="s">
        <v>887</v>
      </c>
      <c r="G356" s="39">
        <v>2130.9</v>
      </c>
      <c r="H356" s="39">
        <v>2.4000000000000057</v>
      </c>
      <c r="I356" s="40" t="s">
        <v>562</v>
      </c>
      <c r="J356" s="40" t="s">
        <v>563</v>
      </c>
      <c r="K356" s="39">
        <v>119</v>
      </c>
      <c r="L356" s="39">
        <v>45.3</v>
      </c>
      <c r="M356" s="31">
        <v>2.4</v>
      </c>
      <c r="N356" s="6">
        <v>1439</v>
      </c>
      <c r="O356" s="73">
        <v>39742</v>
      </c>
      <c r="P356" s="1" t="s">
        <v>563</v>
      </c>
      <c r="Q356" s="1" t="s">
        <v>562</v>
      </c>
      <c r="R356" s="1" t="s">
        <v>525</v>
      </c>
      <c r="S356" s="15">
        <v>36</v>
      </c>
      <c r="T356" s="3">
        <v>0</v>
      </c>
      <c r="U356">
        <v>0</v>
      </c>
      <c r="V356" s="1" t="s">
        <v>26</v>
      </c>
      <c r="W356">
        <v>0</v>
      </c>
      <c r="X356">
        <v>0</v>
      </c>
      <c r="Y356">
        <v>0</v>
      </c>
      <c r="Z356">
        <v>0</v>
      </c>
      <c r="AA356" s="3" t="s">
        <v>564</v>
      </c>
    </row>
    <row r="357" spans="1:27" ht="14.25" customHeight="1">
      <c r="A357" s="6" t="str">
        <f t="shared" si="5"/>
        <v>1</v>
      </c>
      <c r="B357" s="1" t="s">
        <v>187</v>
      </c>
      <c r="C357" s="1" t="s">
        <v>188</v>
      </c>
      <c r="D357" s="6">
        <v>1440</v>
      </c>
      <c r="E357" s="6">
        <v>1440</v>
      </c>
      <c r="F357" s="40" t="s">
        <v>887</v>
      </c>
      <c r="G357" s="39">
        <v>2133.3</v>
      </c>
      <c r="H357" s="39">
        <v>1.3999999999999915</v>
      </c>
      <c r="I357" s="40" t="s">
        <v>563</v>
      </c>
      <c r="J357" s="40" t="s">
        <v>828</v>
      </c>
      <c r="K357" s="39">
        <v>121.4</v>
      </c>
      <c r="L357" s="39">
        <v>42.9</v>
      </c>
      <c r="M357" s="31">
        <v>1.4</v>
      </c>
      <c r="N357" s="6">
        <v>1440</v>
      </c>
      <c r="O357" s="73">
        <v>39742</v>
      </c>
      <c r="P357" s="1" t="s">
        <v>565</v>
      </c>
      <c r="Q357" s="1" t="s">
        <v>563</v>
      </c>
      <c r="R357" s="1" t="s">
        <v>525</v>
      </c>
      <c r="S357" s="15">
        <v>50</v>
      </c>
      <c r="T357" s="3">
        <v>0</v>
      </c>
      <c r="U357">
        <v>0</v>
      </c>
      <c r="V357" s="1" t="s">
        <v>26</v>
      </c>
      <c r="W357">
        <v>0</v>
      </c>
      <c r="X357">
        <v>0</v>
      </c>
      <c r="Y357">
        <v>0</v>
      </c>
      <c r="Z357">
        <v>0</v>
      </c>
      <c r="AA357" s="4"/>
    </row>
    <row r="358" spans="1:27" ht="14.25" customHeight="1">
      <c r="A358" s="6" t="str">
        <f t="shared" si="5"/>
        <v>1</v>
      </c>
      <c r="B358" s="1" t="s">
        <v>187</v>
      </c>
      <c r="C358" s="1" t="s">
        <v>188</v>
      </c>
      <c r="D358" s="6">
        <v>1441</v>
      </c>
      <c r="E358" s="6">
        <v>1441</v>
      </c>
      <c r="F358" s="40" t="s">
        <v>887</v>
      </c>
      <c r="G358" s="39">
        <v>2134.7</v>
      </c>
      <c r="H358" s="39">
        <v>0.7999999999999972</v>
      </c>
      <c r="I358" s="40" t="s">
        <v>828</v>
      </c>
      <c r="J358" s="40" t="s">
        <v>568</v>
      </c>
      <c r="K358" s="39">
        <v>122.8</v>
      </c>
      <c r="L358" s="39">
        <v>41.5</v>
      </c>
      <c r="M358" s="31">
        <v>0.8</v>
      </c>
      <c r="N358" s="6">
        <v>1441</v>
      </c>
      <c r="O358" s="73">
        <v>39742</v>
      </c>
      <c r="P358" s="1" t="s">
        <v>566</v>
      </c>
      <c r="Q358" s="1" t="s">
        <v>565</v>
      </c>
      <c r="R358" s="1" t="s">
        <v>525</v>
      </c>
      <c r="S358" s="15">
        <v>103</v>
      </c>
      <c r="T358" s="3">
        <v>0</v>
      </c>
      <c r="U358">
        <v>0</v>
      </c>
      <c r="V358" s="1" t="s">
        <v>26</v>
      </c>
      <c r="W358">
        <v>0</v>
      </c>
      <c r="X358">
        <v>0</v>
      </c>
      <c r="Y358">
        <v>0</v>
      </c>
      <c r="Z358">
        <v>0</v>
      </c>
      <c r="AA358" s="4"/>
    </row>
    <row r="359" spans="1:27" ht="14.25" customHeight="1">
      <c r="A359" s="6" t="str">
        <f t="shared" si="5"/>
        <v>1</v>
      </c>
      <c r="B359" s="1" t="s">
        <v>187</v>
      </c>
      <c r="C359" s="1" t="s">
        <v>188</v>
      </c>
      <c r="D359" s="6">
        <v>1442</v>
      </c>
      <c r="E359" s="6">
        <v>1442</v>
      </c>
      <c r="F359" s="40" t="s">
        <v>887</v>
      </c>
      <c r="G359" s="39">
        <v>2135.5</v>
      </c>
      <c r="H359" s="39">
        <v>1.7</v>
      </c>
      <c r="I359" s="40" t="s">
        <v>568</v>
      </c>
      <c r="J359" s="40" t="s">
        <v>829</v>
      </c>
      <c r="K359" s="39">
        <v>123.6</v>
      </c>
      <c r="L359" s="39">
        <v>40.7</v>
      </c>
      <c r="M359" s="31">
        <v>1.7</v>
      </c>
      <c r="N359" s="6">
        <v>1442</v>
      </c>
      <c r="O359" s="73">
        <v>39742</v>
      </c>
      <c r="P359" s="1" t="s">
        <v>567</v>
      </c>
      <c r="Q359" s="1" t="s">
        <v>568</v>
      </c>
      <c r="R359" s="1" t="s">
        <v>525</v>
      </c>
      <c r="S359" s="15">
        <v>31</v>
      </c>
      <c r="T359" s="3">
        <v>0</v>
      </c>
      <c r="U359">
        <v>0</v>
      </c>
      <c r="V359" s="1" t="s">
        <v>26</v>
      </c>
      <c r="W359">
        <v>0</v>
      </c>
      <c r="X359">
        <v>0</v>
      </c>
      <c r="Y359">
        <v>0</v>
      </c>
      <c r="Z359">
        <v>0</v>
      </c>
      <c r="AA359" s="4"/>
    </row>
    <row r="360" spans="1:27" ht="14.25" customHeight="1">
      <c r="A360" s="6" t="str">
        <f t="shared" si="5"/>
        <v>1</v>
      </c>
      <c r="B360" s="1" t="s">
        <v>187</v>
      </c>
      <c r="C360" s="1" t="s">
        <v>188</v>
      </c>
      <c r="D360" s="6">
        <v>1443</v>
      </c>
      <c r="E360" s="6">
        <v>1443</v>
      </c>
      <c r="F360" s="40" t="s">
        <v>887</v>
      </c>
      <c r="G360" s="39">
        <v>2137.2</v>
      </c>
      <c r="H360" s="39">
        <v>1</v>
      </c>
      <c r="I360" s="40" t="s">
        <v>829</v>
      </c>
      <c r="J360" s="40" t="s">
        <v>572</v>
      </c>
      <c r="K360" s="39">
        <v>125.3</v>
      </c>
      <c r="L360" s="39">
        <v>39</v>
      </c>
      <c r="M360" s="31">
        <v>1</v>
      </c>
      <c r="N360" s="6">
        <v>1443</v>
      </c>
      <c r="O360" s="73">
        <v>39742</v>
      </c>
      <c r="P360" s="1" t="s">
        <v>569</v>
      </c>
      <c r="Q360" s="1" t="s">
        <v>570</v>
      </c>
      <c r="R360" s="1" t="s">
        <v>525</v>
      </c>
      <c r="S360" s="15">
        <v>50</v>
      </c>
      <c r="T360" s="3">
        <v>0</v>
      </c>
      <c r="U360">
        <v>0</v>
      </c>
      <c r="V360" s="1" t="s">
        <v>26</v>
      </c>
      <c r="W360">
        <v>0</v>
      </c>
      <c r="X360">
        <v>0</v>
      </c>
      <c r="Y360">
        <v>0</v>
      </c>
      <c r="Z360">
        <v>0</v>
      </c>
      <c r="AA360" s="4"/>
    </row>
    <row r="361" spans="1:27" ht="14.25" customHeight="1">
      <c r="A361" s="6" t="str">
        <f t="shared" si="5"/>
        <v>1</v>
      </c>
      <c r="B361" s="1" t="s">
        <v>187</v>
      </c>
      <c r="C361" s="1" t="s">
        <v>188</v>
      </c>
      <c r="D361" s="6">
        <v>1444</v>
      </c>
      <c r="E361" s="6">
        <v>1444</v>
      </c>
      <c r="F361" s="40" t="s">
        <v>887</v>
      </c>
      <c r="G361" s="39">
        <v>2138.2</v>
      </c>
      <c r="H361" s="39">
        <v>0.9000000000000057</v>
      </c>
      <c r="I361" s="40" t="s">
        <v>572</v>
      </c>
      <c r="J361" s="40" t="s">
        <v>830</v>
      </c>
      <c r="K361" s="39">
        <v>126.3</v>
      </c>
      <c r="L361" s="39">
        <v>38</v>
      </c>
      <c r="M361" s="31">
        <v>0.9</v>
      </c>
      <c r="N361" s="6">
        <v>1444</v>
      </c>
      <c r="O361" s="73">
        <v>39741</v>
      </c>
      <c r="P361" s="1" t="s">
        <v>571</v>
      </c>
      <c r="Q361" s="1" t="s">
        <v>572</v>
      </c>
      <c r="R361" s="1" t="s">
        <v>525</v>
      </c>
      <c r="S361" s="15">
        <v>29</v>
      </c>
      <c r="T361" s="3">
        <v>0</v>
      </c>
      <c r="U361">
        <v>0</v>
      </c>
      <c r="V361" s="1" t="s">
        <v>26</v>
      </c>
      <c r="W361">
        <v>0</v>
      </c>
      <c r="X361">
        <v>0</v>
      </c>
      <c r="Y361">
        <v>0</v>
      </c>
      <c r="Z361">
        <v>0</v>
      </c>
      <c r="AA361" s="4"/>
    </row>
    <row r="362" spans="1:27" ht="14.25" customHeight="1">
      <c r="A362" s="6" t="str">
        <f t="shared" si="5"/>
        <v>1</v>
      </c>
      <c r="B362" s="1" t="s">
        <v>187</v>
      </c>
      <c r="C362" s="1" t="s">
        <v>188</v>
      </c>
      <c r="D362" s="6">
        <v>1445</v>
      </c>
      <c r="E362" s="6">
        <v>1445</v>
      </c>
      <c r="F362" s="40" t="s">
        <v>887</v>
      </c>
      <c r="G362" s="39">
        <v>2139.1</v>
      </c>
      <c r="H362" s="39">
        <v>0.20000000000000284</v>
      </c>
      <c r="I362" s="40" t="s">
        <v>830</v>
      </c>
      <c r="J362" s="40" t="s">
        <v>831</v>
      </c>
      <c r="K362" s="39">
        <v>127.2</v>
      </c>
      <c r="L362" s="39">
        <v>37.1</v>
      </c>
      <c r="M362" s="31">
        <v>0.2</v>
      </c>
      <c r="N362" s="6">
        <v>1445</v>
      </c>
      <c r="O362" s="73">
        <v>39741</v>
      </c>
      <c r="P362" s="1" t="s">
        <v>573</v>
      </c>
      <c r="Q362" s="1" t="s">
        <v>571</v>
      </c>
      <c r="R362" s="1" t="s">
        <v>525</v>
      </c>
      <c r="S362" s="15">
        <v>9</v>
      </c>
      <c r="T362" s="3">
        <v>0</v>
      </c>
      <c r="U362">
        <v>0</v>
      </c>
      <c r="V362" s="1" t="s">
        <v>26</v>
      </c>
      <c r="W362">
        <v>0</v>
      </c>
      <c r="X362">
        <v>0</v>
      </c>
      <c r="Y362">
        <v>0</v>
      </c>
      <c r="Z362">
        <v>0</v>
      </c>
      <c r="AA362" s="4"/>
    </row>
    <row r="363" spans="1:27" ht="14.25" customHeight="1">
      <c r="A363" s="6" t="str">
        <f t="shared" si="5"/>
        <v>1</v>
      </c>
      <c r="B363" s="1" t="s">
        <v>187</v>
      </c>
      <c r="C363" s="1" t="s">
        <v>188</v>
      </c>
      <c r="D363" s="6">
        <v>1446</v>
      </c>
      <c r="E363" s="6">
        <v>1446</v>
      </c>
      <c r="F363" s="40" t="s">
        <v>887</v>
      </c>
      <c r="G363" s="39">
        <v>2139.3</v>
      </c>
      <c r="H363" s="39">
        <v>0.6999999999999886</v>
      </c>
      <c r="I363" s="40" t="s">
        <v>831</v>
      </c>
      <c r="J363" s="40" t="s">
        <v>832</v>
      </c>
      <c r="K363" s="39">
        <v>127.4</v>
      </c>
      <c r="L363" s="39">
        <v>36.9</v>
      </c>
      <c r="M363" s="31">
        <v>0.7</v>
      </c>
      <c r="N363" s="6">
        <v>1446</v>
      </c>
      <c r="O363" s="73">
        <v>39741</v>
      </c>
      <c r="P363" s="1" t="s">
        <v>574</v>
      </c>
      <c r="Q363" s="1" t="s">
        <v>575</v>
      </c>
      <c r="R363" s="1" t="s">
        <v>525</v>
      </c>
      <c r="S363" s="15">
        <v>14</v>
      </c>
      <c r="T363" s="3">
        <v>0</v>
      </c>
      <c r="U363">
        <v>0</v>
      </c>
      <c r="V363" s="1" t="s">
        <v>26</v>
      </c>
      <c r="W363">
        <v>0</v>
      </c>
      <c r="X363">
        <v>0</v>
      </c>
      <c r="Y363">
        <v>0</v>
      </c>
      <c r="Z363">
        <v>0</v>
      </c>
      <c r="AA363" s="4"/>
    </row>
    <row r="364" spans="1:27" ht="14.25" customHeight="1">
      <c r="A364" s="6" t="str">
        <f t="shared" si="5"/>
        <v>1</v>
      </c>
      <c r="B364" s="1" t="s">
        <v>187</v>
      </c>
      <c r="C364" s="1" t="s">
        <v>188</v>
      </c>
      <c r="D364" s="6">
        <v>1447</v>
      </c>
      <c r="E364" s="6">
        <v>1447</v>
      </c>
      <c r="F364" s="40" t="s">
        <v>887</v>
      </c>
      <c r="G364" s="39">
        <v>2140</v>
      </c>
      <c r="H364" s="39">
        <v>0.8000000000000114</v>
      </c>
      <c r="I364" s="40" t="s">
        <v>832</v>
      </c>
      <c r="J364" s="40" t="s">
        <v>833</v>
      </c>
      <c r="K364" s="39">
        <v>128.1</v>
      </c>
      <c r="L364" s="39">
        <v>36.2</v>
      </c>
      <c r="M364" s="31">
        <v>0.8</v>
      </c>
      <c r="N364" s="6">
        <v>1447</v>
      </c>
      <c r="O364" s="73">
        <v>39741</v>
      </c>
      <c r="P364" s="1" t="s">
        <v>576</v>
      </c>
      <c r="Q364" s="1" t="s">
        <v>574</v>
      </c>
      <c r="R364" s="1" t="s">
        <v>525</v>
      </c>
      <c r="S364" s="15">
        <v>17</v>
      </c>
      <c r="T364" s="3">
        <v>0</v>
      </c>
      <c r="U364">
        <v>0</v>
      </c>
      <c r="V364" t="s">
        <v>26</v>
      </c>
      <c r="W364">
        <v>0</v>
      </c>
      <c r="X364">
        <v>0</v>
      </c>
      <c r="Y364">
        <v>0</v>
      </c>
      <c r="Z364">
        <v>0</v>
      </c>
      <c r="AA364" s="3" t="s">
        <v>577</v>
      </c>
    </row>
    <row r="365" spans="1:27" ht="14.25" customHeight="1">
      <c r="A365" s="6" t="str">
        <f t="shared" si="5"/>
        <v>1</v>
      </c>
      <c r="B365" s="1" t="s">
        <v>187</v>
      </c>
      <c r="C365" s="1" t="s">
        <v>188</v>
      </c>
      <c r="D365" s="6">
        <v>1448</v>
      </c>
      <c r="E365" s="6">
        <v>1448</v>
      </c>
      <c r="F365" s="40" t="s">
        <v>887</v>
      </c>
      <c r="G365" s="65">
        <v>2140.8</v>
      </c>
      <c r="H365" s="65">
        <v>0.5</v>
      </c>
      <c r="I365" s="67" t="s">
        <v>833</v>
      </c>
      <c r="J365" s="67" t="s">
        <v>579</v>
      </c>
      <c r="K365" s="65">
        <v>128.9</v>
      </c>
      <c r="L365" s="65">
        <v>35.4</v>
      </c>
      <c r="M365" s="31">
        <v>0.5</v>
      </c>
      <c r="N365" s="6">
        <v>1448</v>
      </c>
      <c r="O365" s="73">
        <v>39741</v>
      </c>
      <c r="P365" s="1" t="s">
        <v>579</v>
      </c>
      <c r="Q365" s="1" t="s">
        <v>578</v>
      </c>
      <c r="R365" s="1" t="s">
        <v>525</v>
      </c>
      <c r="S365" s="15">
        <v>31</v>
      </c>
      <c r="T365" s="3">
        <v>0</v>
      </c>
      <c r="U365">
        <v>0</v>
      </c>
      <c r="V365" s="1" t="s">
        <v>26</v>
      </c>
      <c r="W365">
        <v>0</v>
      </c>
      <c r="X365">
        <v>0</v>
      </c>
      <c r="Y365">
        <v>0</v>
      </c>
      <c r="Z365">
        <v>0</v>
      </c>
      <c r="AA365" s="4"/>
    </row>
    <row r="366" spans="1:27" ht="14.25" customHeight="1">
      <c r="A366" s="6" t="str">
        <f t="shared" si="5"/>
        <v>1</v>
      </c>
      <c r="B366" s="1" t="s">
        <v>187</v>
      </c>
      <c r="C366" s="1" t="s">
        <v>188</v>
      </c>
      <c r="D366" s="6">
        <v>1449</v>
      </c>
      <c r="E366" s="6">
        <v>1449</v>
      </c>
      <c r="F366" s="40" t="s">
        <v>887</v>
      </c>
      <c r="G366" s="65">
        <v>2141.3</v>
      </c>
      <c r="H366" s="65">
        <v>0.799999999999983</v>
      </c>
      <c r="I366" s="67" t="s">
        <v>579</v>
      </c>
      <c r="J366" s="67" t="s">
        <v>580</v>
      </c>
      <c r="K366" s="65">
        <v>129.4</v>
      </c>
      <c r="L366" s="65">
        <v>34.9</v>
      </c>
      <c r="M366" s="31">
        <v>0.8</v>
      </c>
      <c r="N366" s="6">
        <v>1449</v>
      </c>
      <c r="O366" s="73">
        <v>39741</v>
      </c>
      <c r="P366" s="1" t="s">
        <v>580</v>
      </c>
      <c r="Q366" s="1" t="s">
        <v>581</v>
      </c>
      <c r="R366" s="1" t="s">
        <v>525</v>
      </c>
      <c r="S366" s="15">
        <v>6</v>
      </c>
      <c r="T366" s="3">
        <v>0</v>
      </c>
      <c r="U366">
        <v>0</v>
      </c>
      <c r="V366" s="1" t="s">
        <v>26</v>
      </c>
      <c r="W366">
        <v>0</v>
      </c>
      <c r="X366">
        <v>0</v>
      </c>
      <c r="Y366">
        <v>0</v>
      </c>
      <c r="Z366">
        <v>0</v>
      </c>
      <c r="AA366" s="4"/>
    </row>
    <row r="367" spans="1:27" ht="14.25" customHeight="1">
      <c r="A367" s="6" t="str">
        <f t="shared" si="5"/>
        <v>1</v>
      </c>
      <c r="B367" s="1" t="s">
        <v>187</v>
      </c>
      <c r="C367" s="1" t="s">
        <v>188</v>
      </c>
      <c r="D367" s="6">
        <v>1450</v>
      </c>
      <c r="E367" s="6">
        <v>1450</v>
      </c>
      <c r="F367" s="40" t="s">
        <v>887</v>
      </c>
      <c r="G367" s="65">
        <v>2142.1</v>
      </c>
      <c r="H367" s="65">
        <v>0.10000000000002274</v>
      </c>
      <c r="I367" s="67" t="s">
        <v>580</v>
      </c>
      <c r="J367" s="67" t="s">
        <v>582</v>
      </c>
      <c r="K367" s="65">
        <v>130.2</v>
      </c>
      <c r="L367" s="65">
        <v>34.1</v>
      </c>
      <c r="M367" s="31">
        <v>0.1</v>
      </c>
      <c r="N367" s="6">
        <v>1450</v>
      </c>
      <c r="O367" s="73">
        <v>39741</v>
      </c>
      <c r="P367" s="1" t="s">
        <v>582</v>
      </c>
      <c r="Q367" s="1" t="s">
        <v>580</v>
      </c>
      <c r="R367" s="1" t="s">
        <v>525</v>
      </c>
      <c r="S367" s="15">
        <v>0</v>
      </c>
      <c r="T367" s="3">
        <v>0</v>
      </c>
      <c r="U367">
        <v>0</v>
      </c>
      <c r="V367" s="1" t="s">
        <v>26</v>
      </c>
      <c r="W367">
        <v>0</v>
      </c>
      <c r="X367">
        <v>0</v>
      </c>
      <c r="Y367">
        <v>0</v>
      </c>
      <c r="Z367">
        <v>0</v>
      </c>
      <c r="AA367" s="4"/>
    </row>
    <row r="368" spans="1:27" ht="14.25" customHeight="1">
      <c r="A368" s="6" t="str">
        <f t="shared" si="5"/>
        <v>1</v>
      </c>
      <c r="B368" s="1" t="s">
        <v>187</v>
      </c>
      <c r="C368" s="1" t="s">
        <v>188</v>
      </c>
      <c r="D368" s="6">
        <v>1451</v>
      </c>
      <c r="E368" s="6">
        <v>1451</v>
      </c>
      <c r="F368" s="40" t="s">
        <v>887</v>
      </c>
      <c r="G368" s="65">
        <v>2142.2</v>
      </c>
      <c r="H368" s="65">
        <v>0.5</v>
      </c>
      <c r="I368" s="67" t="s">
        <v>582</v>
      </c>
      <c r="J368" s="67" t="s">
        <v>583</v>
      </c>
      <c r="K368" s="65">
        <v>130.3</v>
      </c>
      <c r="L368" s="65">
        <v>34</v>
      </c>
      <c r="M368" s="31">
        <v>0.5</v>
      </c>
      <c r="N368" s="6">
        <v>1451</v>
      </c>
      <c r="O368" s="73">
        <v>39741</v>
      </c>
      <c r="P368" s="1" t="s">
        <v>583</v>
      </c>
      <c r="Q368" s="1" t="s">
        <v>582</v>
      </c>
      <c r="R368" s="1" t="s">
        <v>525</v>
      </c>
      <c r="S368" s="15">
        <v>4</v>
      </c>
      <c r="T368" s="3">
        <v>0</v>
      </c>
      <c r="U368">
        <v>0</v>
      </c>
      <c r="V368" s="1" t="s">
        <v>26</v>
      </c>
      <c r="W368">
        <v>0</v>
      </c>
      <c r="X368">
        <v>0</v>
      </c>
      <c r="Y368">
        <v>0</v>
      </c>
      <c r="Z368">
        <v>0</v>
      </c>
      <c r="AA368" s="4"/>
    </row>
    <row r="369" spans="1:26" ht="14.25" customHeight="1">
      <c r="A369" s="6" t="str">
        <f t="shared" si="5"/>
        <v>1</v>
      </c>
      <c r="B369" s="1" t="s">
        <v>187</v>
      </c>
      <c r="C369" s="1" t="s">
        <v>188</v>
      </c>
      <c r="D369" s="6">
        <v>1452</v>
      </c>
      <c r="E369" s="6">
        <v>1452</v>
      </c>
      <c r="F369" s="40" t="s">
        <v>887</v>
      </c>
      <c r="G369" s="65">
        <v>2142.7</v>
      </c>
      <c r="H369" s="65">
        <v>0.6999999999999886</v>
      </c>
      <c r="I369" s="67" t="s">
        <v>583</v>
      </c>
      <c r="J369" s="67" t="s">
        <v>584</v>
      </c>
      <c r="K369" s="65">
        <v>130.8</v>
      </c>
      <c r="L369" s="65">
        <v>33.5</v>
      </c>
      <c r="M369" s="31">
        <v>0.7</v>
      </c>
      <c r="N369" s="6">
        <v>1452</v>
      </c>
      <c r="O369" s="73">
        <v>39741</v>
      </c>
      <c r="P369" s="1" t="s">
        <v>584</v>
      </c>
      <c r="Q369" s="1" t="s">
        <v>583</v>
      </c>
      <c r="R369" s="1" t="s">
        <v>525</v>
      </c>
      <c r="S369" s="15">
        <v>4</v>
      </c>
      <c r="T369" s="3">
        <v>0</v>
      </c>
      <c r="U369">
        <v>0</v>
      </c>
      <c r="V369" s="1" t="s">
        <v>26</v>
      </c>
      <c r="W369">
        <v>0</v>
      </c>
      <c r="X369">
        <v>0</v>
      </c>
      <c r="Y369">
        <v>0</v>
      </c>
      <c r="Z369">
        <v>0</v>
      </c>
    </row>
    <row r="370" spans="1:26" ht="14.25" customHeight="1">
      <c r="A370" s="6" t="str">
        <f t="shared" si="5"/>
        <v>1</v>
      </c>
      <c r="B370" s="1" t="s">
        <v>187</v>
      </c>
      <c r="C370" s="1" t="s">
        <v>188</v>
      </c>
      <c r="D370" s="6">
        <v>1453</v>
      </c>
      <c r="E370" s="6">
        <v>1453</v>
      </c>
      <c r="F370" s="40" t="s">
        <v>887</v>
      </c>
      <c r="G370" s="65">
        <v>2143.4</v>
      </c>
      <c r="H370" s="65">
        <v>0.5999999999999943</v>
      </c>
      <c r="I370" s="67" t="s">
        <v>584</v>
      </c>
      <c r="J370" s="67" t="s">
        <v>834</v>
      </c>
      <c r="K370" s="65">
        <v>131.5</v>
      </c>
      <c r="L370" s="65">
        <v>32.8</v>
      </c>
      <c r="M370" s="31">
        <v>0.6</v>
      </c>
      <c r="N370" s="6">
        <v>1453</v>
      </c>
      <c r="O370" s="73">
        <v>39741</v>
      </c>
      <c r="P370" s="1" t="s">
        <v>585</v>
      </c>
      <c r="Q370" s="1" t="s">
        <v>584</v>
      </c>
      <c r="R370" s="1" t="s">
        <v>525</v>
      </c>
      <c r="S370" s="15">
        <v>20</v>
      </c>
      <c r="T370" s="3">
        <v>0</v>
      </c>
      <c r="U370">
        <v>0</v>
      </c>
      <c r="V370" s="1" t="s">
        <v>26</v>
      </c>
      <c r="W370">
        <v>0</v>
      </c>
      <c r="X370">
        <v>0</v>
      </c>
      <c r="Y370">
        <v>0</v>
      </c>
      <c r="Z370">
        <v>0</v>
      </c>
    </row>
    <row r="371" spans="1:26" ht="14.25" customHeight="1">
      <c r="A371" s="6" t="str">
        <f t="shared" si="5"/>
        <v>1</v>
      </c>
      <c r="B371" s="1" t="s">
        <v>187</v>
      </c>
      <c r="C371" s="1" t="s">
        <v>188</v>
      </c>
      <c r="D371" s="6">
        <v>1454</v>
      </c>
      <c r="E371" s="6">
        <v>1454</v>
      </c>
      <c r="F371" s="40" t="s">
        <v>887</v>
      </c>
      <c r="G371" s="65">
        <v>2144</v>
      </c>
      <c r="H371" s="65">
        <v>0.4000000000000057</v>
      </c>
      <c r="I371" s="67" t="s">
        <v>834</v>
      </c>
      <c r="J371" s="67" t="s">
        <v>586</v>
      </c>
      <c r="K371" s="65">
        <v>132.1</v>
      </c>
      <c r="L371" s="65">
        <v>32.2</v>
      </c>
      <c r="M371" s="31">
        <v>0.4</v>
      </c>
      <c r="N371" s="6">
        <v>1454</v>
      </c>
      <c r="O371" s="73">
        <v>39741</v>
      </c>
      <c r="P371" s="1" t="s">
        <v>586</v>
      </c>
      <c r="Q371" s="1" t="s">
        <v>587</v>
      </c>
      <c r="R371" s="1" t="s">
        <v>525</v>
      </c>
      <c r="S371" s="15">
        <v>78</v>
      </c>
      <c r="T371" s="3">
        <v>0</v>
      </c>
      <c r="U371">
        <v>0</v>
      </c>
      <c r="V371" s="1" t="s">
        <v>26</v>
      </c>
      <c r="W371">
        <v>0</v>
      </c>
      <c r="X371">
        <v>0</v>
      </c>
      <c r="Y371">
        <v>0</v>
      </c>
      <c r="Z371">
        <v>0</v>
      </c>
    </row>
    <row r="372" spans="1:26" ht="14.25" customHeight="1">
      <c r="A372" s="6" t="str">
        <f t="shared" si="5"/>
        <v>1</v>
      </c>
      <c r="B372" s="1" t="s">
        <v>187</v>
      </c>
      <c r="C372" s="1" t="s">
        <v>188</v>
      </c>
      <c r="D372" s="6">
        <v>1455</v>
      </c>
      <c r="E372" s="6">
        <v>1455</v>
      </c>
      <c r="F372" s="40" t="s">
        <v>887</v>
      </c>
      <c r="G372" s="65">
        <v>2144.4</v>
      </c>
      <c r="H372" s="65">
        <v>1.0999999999999943</v>
      </c>
      <c r="I372" s="67" t="s">
        <v>586</v>
      </c>
      <c r="J372" s="67" t="s">
        <v>835</v>
      </c>
      <c r="K372" s="65">
        <v>132.5</v>
      </c>
      <c r="L372" s="65">
        <v>31.8</v>
      </c>
      <c r="M372" s="31">
        <v>1.1</v>
      </c>
      <c r="N372" s="6">
        <v>1455</v>
      </c>
      <c r="O372" s="73">
        <v>39741</v>
      </c>
      <c r="P372" s="1" t="s">
        <v>588</v>
      </c>
      <c r="Q372" s="1" t="s">
        <v>589</v>
      </c>
      <c r="R372" s="1" t="s">
        <v>525</v>
      </c>
      <c r="S372" s="15">
        <v>189</v>
      </c>
      <c r="T372" s="3">
        <v>0</v>
      </c>
      <c r="U372">
        <v>0</v>
      </c>
      <c r="V372" s="1" t="s">
        <v>26</v>
      </c>
      <c r="W372">
        <v>0</v>
      </c>
      <c r="X372">
        <v>0</v>
      </c>
      <c r="Y372">
        <v>0</v>
      </c>
      <c r="Z372">
        <v>0</v>
      </c>
    </row>
    <row r="373" spans="8:19" ht="14.25" customHeight="1">
      <c r="H373" s="18">
        <f>SUM(H2:H372)</f>
        <v>505.10000000000025</v>
      </c>
      <c r="M373" s="18">
        <f>SUM(M2:M372)</f>
        <v>517.3000000000001</v>
      </c>
      <c r="O373" s="60"/>
      <c r="S373" s="34">
        <f>SUM(S2:S372)</f>
        <v>10621</v>
      </c>
    </row>
    <row r="374" ht="14.25" customHeight="1">
      <c r="O374" s="60"/>
    </row>
    <row r="375" ht="14.25" customHeight="1">
      <c r="O375" s="60"/>
    </row>
    <row r="376" ht="14.25" customHeight="1">
      <c r="O376" s="60"/>
    </row>
    <row r="377" ht="14.25" customHeight="1">
      <c r="O377" s="60"/>
    </row>
    <row r="378" ht="14.25" customHeight="1">
      <c r="O378" s="60"/>
    </row>
    <row r="379" ht="14.25" customHeight="1">
      <c r="O379" s="60"/>
    </row>
    <row r="380" ht="14.25" customHeight="1">
      <c r="O380" s="60"/>
    </row>
    <row r="381" ht="14.25" customHeight="1">
      <c r="O381" s="60"/>
    </row>
    <row r="382" ht="14.25" customHeight="1">
      <c r="O382" s="60"/>
    </row>
    <row r="383" ht="14.25" customHeight="1">
      <c r="O383" s="60"/>
    </row>
    <row r="384" ht="14.25" customHeight="1">
      <c r="O384" s="60"/>
    </row>
    <row r="385" ht="14.25" customHeight="1">
      <c r="O385" s="60"/>
    </row>
    <row r="386" ht="14.25" customHeight="1">
      <c r="O386" s="60"/>
    </row>
    <row r="387" ht="14.25" customHeight="1">
      <c r="O387" s="60"/>
    </row>
    <row r="388" ht="14.25" customHeight="1">
      <c r="O388" s="60"/>
    </row>
    <row r="389" ht="14.25" customHeight="1">
      <c r="O389" s="60"/>
    </row>
    <row r="390" ht="14.25" customHeight="1">
      <c r="O390" s="60"/>
    </row>
    <row r="391" ht="14.25" customHeight="1">
      <c r="O391" s="60"/>
    </row>
    <row r="392" ht="14.25" customHeight="1">
      <c r="O392" s="60"/>
    </row>
    <row r="393" ht="14.25" customHeight="1">
      <c r="O393" s="60"/>
    </row>
    <row r="394" ht="14.25" customHeight="1">
      <c r="O394" s="60"/>
    </row>
    <row r="395" ht="14.25" customHeight="1">
      <c r="O395" s="60"/>
    </row>
    <row r="396" ht="14.25" customHeight="1">
      <c r="O396" s="60"/>
    </row>
    <row r="397" ht="14.25" customHeight="1">
      <c r="O397" s="60"/>
    </row>
    <row r="398" ht="14.25" customHeight="1">
      <c r="O398" s="60"/>
    </row>
    <row r="399" ht="14.25" customHeight="1">
      <c r="O399" s="60"/>
    </row>
    <row r="400" ht="14.25" customHeight="1">
      <c r="O400" s="60"/>
    </row>
    <row r="401" ht="14.25" customHeight="1">
      <c r="O401" s="60"/>
    </row>
    <row r="402" ht="14.25" customHeight="1">
      <c r="O402" s="60"/>
    </row>
    <row r="403" ht="14.25" customHeight="1">
      <c r="O403" s="60"/>
    </row>
  </sheetData>
  <sheetProtection/>
  <printOptions headings="1"/>
  <pageMargins left="0.26" right="0.26" top="0.35" bottom="0.5" header="0.36" footer="0.25"/>
  <pageSetup fitToHeight="4" fitToWidth="1" horizontalDpi="600" verticalDpi="600" orientation="landscape" scale="45" r:id="rId1"/>
  <headerFooter alignWithMargins="0">
    <oddHeader>&amp;CLog Report
Date: &amp;D
Page &amp;P</oddHeader>
  </headerFooter>
  <colBreaks count="1" manualBreakCount="1">
    <brk id="2" max="65535" man="1"/>
  </colBreaks>
</worksheet>
</file>

<file path=xl/worksheets/sheet3.xml><?xml version="1.0" encoding="utf-8"?>
<worksheet xmlns="http://schemas.openxmlformats.org/spreadsheetml/2006/main" xmlns:r="http://schemas.openxmlformats.org/officeDocument/2006/relationships">
  <dimension ref="A1:F2038"/>
  <sheetViews>
    <sheetView zoomScalePageLayoutView="0" workbookViewId="0" topLeftCell="A1">
      <pane xSplit="2" ySplit="1" topLeftCell="C1510"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8.00390625" style="0" bestFit="1" customWidth="1"/>
    <col min="2" max="2" width="13.8515625" style="0" bestFit="1" customWidth="1"/>
    <col min="3" max="3" width="5.57421875" style="0" bestFit="1" customWidth="1"/>
    <col min="4" max="4" width="12.421875" style="0" bestFit="1" customWidth="1"/>
    <col min="5" max="5" width="9.140625" style="0" bestFit="1" customWidth="1"/>
    <col min="6" max="6" width="12.28125" style="0" bestFit="1" customWidth="1"/>
  </cols>
  <sheetData>
    <row r="1" spans="1:6" s="27" customFormat="1" ht="45">
      <c r="A1" s="96" t="s">
        <v>873</v>
      </c>
      <c r="B1" s="96" t="s">
        <v>6</v>
      </c>
      <c r="C1" s="96" t="s">
        <v>874</v>
      </c>
      <c r="D1" s="96" t="s">
        <v>888</v>
      </c>
      <c r="E1" s="96" t="s">
        <v>889</v>
      </c>
      <c r="F1" s="96" t="s">
        <v>910</v>
      </c>
    </row>
    <row r="2" spans="1:6" ht="15">
      <c r="A2" s="75">
        <v>1</v>
      </c>
      <c r="B2" s="76"/>
      <c r="C2" s="77" t="s">
        <v>875</v>
      </c>
      <c r="D2" s="75">
        <v>1</v>
      </c>
      <c r="E2" s="85"/>
      <c r="F2" s="85"/>
    </row>
    <row r="3" spans="1:6" ht="15">
      <c r="A3" s="75">
        <v>2</v>
      </c>
      <c r="B3" s="76"/>
      <c r="C3" s="77" t="s">
        <v>875</v>
      </c>
      <c r="D3" s="75">
        <v>2</v>
      </c>
      <c r="E3" s="85"/>
      <c r="F3" s="85"/>
    </row>
    <row r="4" spans="1:6" ht="15">
      <c r="A4" s="75">
        <v>3</v>
      </c>
      <c r="B4" s="76"/>
      <c r="C4" s="77" t="s">
        <v>875</v>
      </c>
      <c r="D4" s="75">
        <v>3</v>
      </c>
      <c r="E4" s="85"/>
      <c r="F4" s="85"/>
    </row>
    <row r="5" spans="1:6" ht="15">
      <c r="A5" s="75">
        <v>4</v>
      </c>
      <c r="B5" s="76"/>
      <c r="C5" s="77" t="s">
        <v>875</v>
      </c>
      <c r="D5" s="75">
        <v>4</v>
      </c>
      <c r="E5" s="85"/>
      <c r="F5" s="85"/>
    </row>
    <row r="6" spans="1:6" ht="15">
      <c r="A6" s="75">
        <v>5</v>
      </c>
      <c r="B6" s="76"/>
      <c r="C6" s="77" t="s">
        <v>875</v>
      </c>
      <c r="D6" s="75">
        <v>5</v>
      </c>
      <c r="E6" s="85"/>
      <c r="F6" s="85"/>
    </row>
    <row r="7" spans="1:6" ht="15">
      <c r="A7" s="75">
        <v>6</v>
      </c>
      <c r="B7" s="76"/>
      <c r="C7" s="77" t="s">
        <v>875</v>
      </c>
      <c r="D7" s="75">
        <v>6</v>
      </c>
      <c r="E7" s="85"/>
      <c r="F7" s="85"/>
    </row>
    <row r="8" spans="1:6" ht="15">
      <c r="A8" s="75">
        <v>7</v>
      </c>
      <c r="B8" s="76"/>
      <c r="C8" s="77" t="s">
        <v>875</v>
      </c>
      <c r="D8" s="75">
        <v>7</v>
      </c>
      <c r="E8" s="85"/>
      <c r="F8" s="85"/>
    </row>
    <row r="9" spans="1:6" ht="15">
      <c r="A9" s="75">
        <v>8</v>
      </c>
      <c r="B9" s="76"/>
      <c r="C9" s="77" t="s">
        <v>875</v>
      </c>
      <c r="D9" s="75">
        <v>8</v>
      </c>
      <c r="E9" s="85"/>
      <c r="F9" s="85"/>
    </row>
    <row r="10" spans="1:6" ht="15">
      <c r="A10" s="75">
        <v>9</v>
      </c>
      <c r="B10" s="76"/>
      <c r="C10" s="77" t="s">
        <v>875</v>
      </c>
      <c r="D10" s="75">
        <v>9</v>
      </c>
      <c r="E10" s="85"/>
      <c r="F10" s="85"/>
    </row>
    <row r="11" spans="1:6" ht="15">
      <c r="A11" s="75">
        <v>10</v>
      </c>
      <c r="B11" s="76"/>
      <c r="C11" s="77" t="s">
        <v>875</v>
      </c>
      <c r="D11" s="75">
        <v>10</v>
      </c>
      <c r="E11" s="85"/>
      <c r="F11" s="85"/>
    </row>
    <row r="12" spans="1:6" ht="15">
      <c r="A12" s="75">
        <v>11</v>
      </c>
      <c r="B12" s="76"/>
      <c r="C12" s="77" t="s">
        <v>875</v>
      </c>
      <c r="D12" s="75">
        <v>11</v>
      </c>
      <c r="E12" s="85"/>
      <c r="F12" s="85"/>
    </row>
    <row r="13" spans="1:6" ht="15">
      <c r="A13" s="75">
        <v>12</v>
      </c>
      <c r="B13" s="76"/>
      <c r="C13" s="77" t="s">
        <v>875</v>
      </c>
      <c r="D13" s="75">
        <v>12</v>
      </c>
      <c r="E13" s="85"/>
      <c r="F13" s="85"/>
    </row>
    <row r="14" spans="1:6" ht="15">
      <c r="A14" s="75">
        <v>13</v>
      </c>
      <c r="B14" s="76"/>
      <c r="C14" s="77" t="s">
        <v>875</v>
      </c>
      <c r="D14" s="75">
        <v>13</v>
      </c>
      <c r="E14" s="85"/>
      <c r="F14" s="85"/>
    </row>
    <row r="15" spans="1:6" ht="15">
      <c r="A15" s="75">
        <v>14</v>
      </c>
      <c r="B15" s="76"/>
      <c r="C15" s="77" t="s">
        <v>875</v>
      </c>
      <c r="D15" s="75">
        <v>14</v>
      </c>
      <c r="E15" s="85"/>
      <c r="F15" s="85"/>
    </row>
    <row r="16" spans="1:6" ht="15">
      <c r="A16" s="75">
        <v>15</v>
      </c>
      <c r="B16" s="76"/>
      <c r="C16" s="77" t="s">
        <v>875</v>
      </c>
      <c r="D16" s="75">
        <v>15</v>
      </c>
      <c r="E16" s="85"/>
      <c r="F16" s="85"/>
    </row>
    <row r="17" spans="1:6" ht="15">
      <c r="A17" s="75">
        <v>16</v>
      </c>
      <c r="B17" s="76"/>
      <c r="C17" s="77" t="s">
        <v>875</v>
      </c>
      <c r="D17" s="75">
        <v>16</v>
      </c>
      <c r="E17" s="85"/>
      <c r="F17" s="85"/>
    </row>
    <row r="18" spans="1:6" ht="15">
      <c r="A18" s="75">
        <v>17</v>
      </c>
      <c r="B18" s="76"/>
      <c r="C18" s="77" t="s">
        <v>875</v>
      </c>
      <c r="D18" s="75">
        <v>17</v>
      </c>
      <c r="E18" s="85"/>
      <c r="F18" s="85"/>
    </row>
    <row r="19" spans="1:6" ht="15">
      <c r="A19" s="75">
        <v>18</v>
      </c>
      <c r="B19" s="76"/>
      <c r="C19" s="77" t="s">
        <v>875</v>
      </c>
      <c r="D19" s="75">
        <v>18</v>
      </c>
      <c r="E19" s="85"/>
      <c r="F19" s="85"/>
    </row>
    <row r="20" spans="1:6" ht="15">
      <c r="A20" s="75">
        <v>19</v>
      </c>
      <c r="B20" s="76"/>
      <c r="C20" s="77" t="s">
        <v>875</v>
      </c>
      <c r="D20" s="75">
        <v>19</v>
      </c>
      <c r="E20" s="85"/>
      <c r="F20" s="85"/>
    </row>
    <row r="21" spans="1:6" ht="15">
      <c r="A21" s="75">
        <v>20</v>
      </c>
      <c r="B21" s="76"/>
      <c r="C21" s="77" t="s">
        <v>875</v>
      </c>
      <c r="D21" s="75">
        <v>20</v>
      </c>
      <c r="E21" s="85"/>
      <c r="F21" s="85"/>
    </row>
    <row r="22" spans="1:6" ht="15">
      <c r="A22" s="75">
        <v>21</v>
      </c>
      <c r="B22" s="76"/>
      <c r="C22" s="77" t="s">
        <v>875</v>
      </c>
      <c r="D22" s="75">
        <v>21</v>
      </c>
      <c r="E22" s="85"/>
      <c r="F22" s="85"/>
    </row>
    <row r="23" spans="1:6" ht="15">
      <c r="A23" s="75">
        <v>22</v>
      </c>
      <c r="B23" s="76"/>
      <c r="C23" s="77" t="s">
        <v>875</v>
      </c>
      <c r="D23" s="75">
        <v>22</v>
      </c>
      <c r="E23" s="85"/>
      <c r="F23" s="85"/>
    </row>
    <row r="24" spans="1:6" ht="15">
      <c r="A24" s="75">
        <v>23</v>
      </c>
      <c r="B24" s="76"/>
      <c r="C24" s="77" t="s">
        <v>875</v>
      </c>
      <c r="D24" s="75">
        <v>23</v>
      </c>
      <c r="E24" s="85"/>
      <c r="F24" s="85"/>
    </row>
    <row r="25" spans="1:6" ht="15">
      <c r="A25" s="75">
        <v>24</v>
      </c>
      <c r="B25" s="76"/>
      <c r="C25" s="77" t="s">
        <v>875</v>
      </c>
      <c r="D25" s="75">
        <v>24</v>
      </c>
      <c r="E25" s="85"/>
      <c r="F25" s="85"/>
    </row>
    <row r="26" spans="1:6" ht="15">
      <c r="A26" s="75">
        <v>25</v>
      </c>
      <c r="B26" s="76"/>
      <c r="C26" s="77" t="s">
        <v>875</v>
      </c>
      <c r="D26" s="75">
        <v>25</v>
      </c>
      <c r="E26" s="85"/>
      <c r="F26" s="85"/>
    </row>
    <row r="27" spans="1:6" ht="15">
      <c r="A27" s="75">
        <v>26</v>
      </c>
      <c r="B27" s="76"/>
      <c r="C27" s="77" t="s">
        <v>875</v>
      </c>
      <c r="D27" s="75">
        <v>26</v>
      </c>
      <c r="E27" s="85"/>
      <c r="F27" s="85"/>
    </row>
    <row r="28" spans="1:6" ht="15">
      <c r="A28" s="75">
        <v>27</v>
      </c>
      <c r="B28" s="76"/>
      <c r="C28" s="77" t="s">
        <v>875</v>
      </c>
      <c r="D28" s="75">
        <v>27</v>
      </c>
      <c r="E28" s="85"/>
      <c r="F28" s="85"/>
    </row>
    <row r="29" spans="1:6" ht="15">
      <c r="A29" s="75">
        <v>28</v>
      </c>
      <c r="B29" s="76"/>
      <c r="C29" s="77" t="s">
        <v>875</v>
      </c>
      <c r="D29" s="75">
        <v>28</v>
      </c>
      <c r="E29" s="85"/>
      <c r="F29" s="85"/>
    </row>
    <row r="30" spans="1:6" ht="15">
      <c r="A30" s="75">
        <v>29</v>
      </c>
      <c r="B30" s="76"/>
      <c r="C30" s="77" t="s">
        <v>875</v>
      </c>
      <c r="D30" s="75">
        <v>29</v>
      </c>
      <c r="E30" s="85"/>
      <c r="F30" s="85"/>
    </row>
    <row r="31" spans="1:6" ht="15">
      <c r="A31" s="75">
        <v>30</v>
      </c>
      <c r="B31" s="76"/>
      <c r="C31" s="77" t="s">
        <v>875</v>
      </c>
      <c r="D31" s="75">
        <v>30</v>
      </c>
      <c r="E31" s="85"/>
      <c r="F31" s="85"/>
    </row>
    <row r="32" spans="1:6" ht="15">
      <c r="A32" s="75">
        <v>31</v>
      </c>
      <c r="B32" s="76"/>
      <c r="C32" s="77" t="s">
        <v>875</v>
      </c>
      <c r="D32" s="75">
        <v>31</v>
      </c>
      <c r="E32" s="85"/>
      <c r="F32" s="85"/>
    </row>
    <row r="33" spans="1:6" ht="15">
      <c r="A33" s="75">
        <v>32</v>
      </c>
      <c r="B33" s="76"/>
      <c r="C33" s="77" t="s">
        <v>875</v>
      </c>
      <c r="D33" s="75">
        <v>32</v>
      </c>
      <c r="E33" s="85"/>
      <c r="F33" s="85"/>
    </row>
    <row r="34" spans="1:6" ht="15">
      <c r="A34" s="75">
        <v>33</v>
      </c>
      <c r="B34" s="76"/>
      <c r="C34" s="77" t="s">
        <v>875</v>
      </c>
      <c r="D34" s="75">
        <v>33</v>
      </c>
      <c r="E34" s="85"/>
      <c r="F34" s="85"/>
    </row>
    <row r="35" spans="1:6" ht="15">
      <c r="A35" s="75">
        <v>34</v>
      </c>
      <c r="B35" s="76"/>
      <c r="C35" s="77" t="s">
        <v>875</v>
      </c>
      <c r="D35" s="75">
        <v>34</v>
      </c>
      <c r="E35" s="85"/>
      <c r="F35" s="85"/>
    </row>
    <row r="36" spans="1:6" ht="15">
      <c r="A36" s="75">
        <v>35</v>
      </c>
      <c r="B36" s="76"/>
      <c r="C36" s="77" t="s">
        <v>875</v>
      </c>
      <c r="D36" s="75">
        <v>35</v>
      </c>
      <c r="E36" s="85"/>
      <c r="F36" s="85"/>
    </row>
    <row r="37" spans="1:6" ht="15">
      <c r="A37" s="75">
        <v>36</v>
      </c>
      <c r="B37" s="76"/>
      <c r="C37" s="77" t="s">
        <v>875</v>
      </c>
      <c r="D37" s="75">
        <v>36</v>
      </c>
      <c r="E37" s="85"/>
      <c r="F37" s="85"/>
    </row>
    <row r="38" spans="1:6" ht="15">
      <c r="A38" s="75">
        <v>37</v>
      </c>
      <c r="B38" s="76"/>
      <c r="C38" s="77" t="s">
        <v>875</v>
      </c>
      <c r="D38" s="75">
        <v>37</v>
      </c>
      <c r="E38" s="85"/>
      <c r="F38" s="85"/>
    </row>
    <row r="39" spans="1:6" ht="15">
      <c r="A39" s="75">
        <v>38</v>
      </c>
      <c r="B39" s="76"/>
      <c r="C39" s="77" t="s">
        <v>875</v>
      </c>
      <c r="D39" s="75">
        <v>38</v>
      </c>
      <c r="E39" s="85"/>
      <c r="F39" s="85"/>
    </row>
    <row r="40" spans="1:6" ht="15">
      <c r="A40" s="75">
        <v>39</v>
      </c>
      <c r="B40" s="76"/>
      <c r="C40" s="77" t="s">
        <v>875</v>
      </c>
      <c r="D40" s="75">
        <v>39</v>
      </c>
      <c r="E40" s="85"/>
      <c r="F40" s="85"/>
    </row>
    <row r="41" spans="1:6" ht="15">
      <c r="A41" s="75">
        <v>40</v>
      </c>
      <c r="B41" s="76"/>
      <c r="C41" s="77" t="s">
        <v>875</v>
      </c>
      <c r="D41" s="75">
        <v>40</v>
      </c>
      <c r="E41" s="85"/>
      <c r="F41" s="85"/>
    </row>
    <row r="42" spans="1:6" ht="15">
      <c r="A42" s="75">
        <v>41</v>
      </c>
      <c r="B42" s="76"/>
      <c r="C42" s="77" t="s">
        <v>875</v>
      </c>
      <c r="D42" s="75">
        <v>41</v>
      </c>
      <c r="E42" s="85"/>
      <c r="F42" s="85"/>
    </row>
    <row r="43" spans="1:6" ht="15">
      <c r="A43" s="75">
        <v>42</v>
      </c>
      <c r="B43" s="76"/>
      <c r="C43" s="77" t="s">
        <v>875</v>
      </c>
      <c r="D43" s="75">
        <v>42</v>
      </c>
      <c r="E43" s="85"/>
      <c r="F43" s="85"/>
    </row>
    <row r="44" spans="1:6" ht="15">
      <c r="A44" s="75">
        <v>43</v>
      </c>
      <c r="B44" s="76"/>
      <c r="C44" s="77" t="s">
        <v>875</v>
      </c>
      <c r="D44" s="75">
        <v>43</v>
      </c>
      <c r="E44" s="85"/>
      <c r="F44" s="85"/>
    </row>
    <row r="45" spans="1:6" ht="15">
      <c r="A45" s="75">
        <v>44</v>
      </c>
      <c r="B45" s="76"/>
      <c r="C45" s="77" t="s">
        <v>875</v>
      </c>
      <c r="D45" s="75">
        <v>44</v>
      </c>
      <c r="E45" s="85"/>
      <c r="F45" s="85"/>
    </row>
    <row r="46" spans="1:6" ht="15">
      <c r="A46" s="75">
        <v>45</v>
      </c>
      <c r="B46" s="76"/>
      <c r="C46" s="77" t="s">
        <v>875</v>
      </c>
      <c r="D46" s="75">
        <v>45</v>
      </c>
      <c r="E46" s="85"/>
      <c r="F46" s="85"/>
    </row>
    <row r="47" spans="1:6" ht="15">
      <c r="A47" s="75">
        <v>46</v>
      </c>
      <c r="B47" s="76"/>
      <c r="C47" s="77" t="s">
        <v>875</v>
      </c>
      <c r="D47" s="75">
        <v>46</v>
      </c>
      <c r="E47" s="85"/>
      <c r="F47" s="85"/>
    </row>
    <row r="48" spans="1:6" ht="15">
      <c r="A48" s="75">
        <v>47</v>
      </c>
      <c r="B48" s="76"/>
      <c r="C48" s="77" t="s">
        <v>875</v>
      </c>
      <c r="D48" s="75">
        <v>47</v>
      </c>
      <c r="E48" s="85"/>
      <c r="F48" s="85"/>
    </row>
    <row r="49" spans="1:6" ht="15">
      <c r="A49" s="75">
        <v>48</v>
      </c>
      <c r="B49" s="76"/>
      <c r="C49" s="77" t="s">
        <v>875</v>
      </c>
      <c r="D49" s="75">
        <v>48</v>
      </c>
      <c r="E49" s="85"/>
      <c r="F49" s="85"/>
    </row>
    <row r="50" spans="1:6" ht="15">
      <c r="A50" s="75">
        <v>49</v>
      </c>
      <c r="B50" s="76"/>
      <c r="C50" s="77" t="s">
        <v>875</v>
      </c>
      <c r="D50" s="75">
        <v>49</v>
      </c>
      <c r="E50" s="85"/>
      <c r="F50" s="85"/>
    </row>
    <row r="51" spans="1:6" ht="15">
      <c r="A51" s="75">
        <v>50</v>
      </c>
      <c r="B51" s="76"/>
      <c r="C51" s="77" t="s">
        <v>875</v>
      </c>
      <c r="D51" s="75">
        <v>50</v>
      </c>
      <c r="E51" s="85"/>
      <c r="F51" s="85"/>
    </row>
    <row r="52" spans="1:6" ht="15">
      <c r="A52" s="75">
        <v>51</v>
      </c>
      <c r="B52" s="76"/>
      <c r="C52" s="77" t="s">
        <v>875</v>
      </c>
      <c r="D52" s="75">
        <v>51</v>
      </c>
      <c r="E52" s="85"/>
      <c r="F52" s="85"/>
    </row>
    <row r="53" spans="1:6" ht="15">
      <c r="A53" s="75">
        <v>52</v>
      </c>
      <c r="B53" s="76"/>
      <c r="C53" s="77" t="s">
        <v>875</v>
      </c>
      <c r="D53" s="75">
        <v>52</v>
      </c>
      <c r="E53" s="85"/>
      <c r="F53" s="85"/>
    </row>
    <row r="54" spans="1:6" ht="15">
      <c r="A54" s="75">
        <v>53</v>
      </c>
      <c r="B54" s="76"/>
      <c r="C54" s="77" t="s">
        <v>875</v>
      </c>
      <c r="D54" s="75">
        <v>53</v>
      </c>
      <c r="E54" s="85"/>
      <c r="F54" s="85"/>
    </row>
    <row r="55" spans="1:6" ht="15">
      <c r="A55" s="75">
        <v>54</v>
      </c>
      <c r="B55" s="76"/>
      <c r="C55" s="77" t="s">
        <v>875</v>
      </c>
      <c r="D55" s="75">
        <v>54</v>
      </c>
      <c r="E55" s="85"/>
      <c r="F55" s="85"/>
    </row>
    <row r="56" spans="1:6" ht="15">
      <c r="A56" s="75">
        <v>55</v>
      </c>
      <c r="B56" s="76"/>
      <c r="C56" s="77" t="s">
        <v>875</v>
      </c>
      <c r="D56" s="75">
        <v>55</v>
      </c>
      <c r="E56" s="85"/>
      <c r="F56" s="85"/>
    </row>
    <row r="57" spans="1:6" ht="15">
      <c r="A57" s="75">
        <v>56</v>
      </c>
      <c r="B57" s="76"/>
      <c r="C57" s="77" t="s">
        <v>875</v>
      </c>
      <c r="D57" s="75">
        <v>56</v>
      </c>
      <c r="E57" s="85"/>
      <c r="F57" s="85"/>
    </row>
    <row r="58" spans="1:6" ht="15">
      <c r="A58" s="75">
        <v>57</v>
      </c>
      <c r="B58" s="76"/>
      <c r="C58" s="77" t="s">
        <v>875</v>
      </c>
      <c r="D58" s="75">
        <v>57</v>
      </c>
      <c r="E58" s="85"/>
      <c r="F58" s="85"/>
    </row>
    <row r="59" spans="1:6" ht="15">
      <c r="A59" s="75">
        <v>58</v>
      </c>
      <c r="B59" s="76"/>
      <c r="C59" s="77" t="s">
        <v>875</v>
      </c>
      <c r="D59" s="75">
        <v>58</v>
      </c>
      <c r="E59" s="85"/>
      <c r="F59" s="85"/>
    </row>
    <row r="60" spans="1:6" ht="15">
      <c r="A60" s="75">
        <v>59</v>
      </c>
      <c r="B60" s="76"/>
      <c r="C60" s="77" t="s">
        <v>875</v>
      </c>
      <c r="D60" s="75">
        <v>59</v>
      </c>
      <c r="E60" s="85"/>
      <c r="F60" s="85"/>
    </row>
    <row r="61" spans="1:6" ht="15">
      <c r="A61" s="75">
        <v>60</v>
      </c>
      <c r="B61" s="76"/>
      <c r="C61" s="77" t="s">
        <v>875</v>
      </c>
      <c r="D61" s="75">
        <v>60</v>
      </c>
      <c r="E61" s="85"/>
      <c r="F61" s="85"/>
    </row>
    <row r="62" spans="1:6" ht="15">
      <c r="A62" s="75">
        <v>61</v>
      </c>
      <c r="B62" s="76"/>
      <c r="C62" s="77" t="s">
        <v>875</v>
      </c>
      <c r="D62" s="75">
        <v>61</v>
      </c>
      <c r="E62" s="85"/>
      <c r="F62" s="85"/>
    </row>
    <row r="63" spans="1:6" ht="15">
      <c r="A63" s="75">
        <v>62</v>
      </c>
      <c r="B63" s="76"/>
      <c r="C63" s="77" t="s">
        <v>875</v>
      </c>
      <c r="D63" s="75">
        <v>62</v>
      </c>
      <c r="E63" s="85"/>
      <c r="F63" s="85"/>
    </row>
    <row r="64" spans="1:6" ht="15">
      <c r="A64" s="75">
        <v>63</v>
      </c>
      <c r="B64" s="76"/>
      <c r="C64" s="77" t="s">
        <v>875</v>
      </c>
      <c r="D64" s="75">
        <v>63</v>
      </c>
      <c r="E64" s="85"/>
      <c r="F64" s="85"/>
    </row>
    <row r="65" spans="1:6" ht="15">
      <c r="A65" s="75">
        <v>64</v>
      </c>
      <c r="B65" s="76"/>
      <c r="C65" s="77" t="s">
        <v>875</v>
      </c>
      <c r="D65" s="75">
        <v>64</v>
      </c>
      <c r="E65" s="85"/>
      <c r="F65" s="85"/>
    </row>
    <row r="66" spans="1:6" ht="15">
      <c r="A66" s="75">
        <v>65</v>
      </c>
      <c r="B66" s="76"/>
      <c r="C66" s="77" t="s">
        <v>875</v>
      </c>
      <c r="D66" s="75">
        <v>65</v>
      </c>
      <c r="E66" s="85"/>
      <c r="F66" s="85"/>
    </row>
    <row r="67" spans="1:6" ht="15">
      <c r="A67" s="75">
        <v>66</v>
      </c>
      <c r="B67" s="76"/>
      <c r="C67" s="77" t="s">
        <v>875</v>
      </c>
      <c r="D67" s="75">
        <v>66</v>
      </c>
      <c r="E67" s="85"/>
      <c r="F67" s="85"/>
    </row>
    <row r="68" spans="1:6" ht="15">
      <c r="A68" s="75">
        <v>67</v>
      </c>
      <c r="B68" s="76"/>
      <c r="C68" s="77" t="s">
        <v>875</v>
      </c>
      <c r="D68" s="75">
        <v>67</v>
      </c>
      <c r="E68" s="85"/>
      <c r="F68" s="85"/>
    </row>
    <row r="69" spans="1:6" ht="15">
      <c r="A69" s="75">
        <v>68</v>
      </c>
      <c r="B69" s="76"/>
      <c r="C69" s="77" t="s">
        <v>875</v>
      </c>
      <c r="D69" s="75">
        <v>68</v>
      </c>
      <c r="E69" s="85"/>
      <c r="F69" s="85"/>
    </row>
    <row r="70" spans="1:6" ht="15">
      <c r="A70" s="75">
        <v>69</v>
      </c>
      <c r="B70" s="76"/>
      <c r="C70" s="77" t="s">
        <v>875</v>
      </c>
      <c r="D70" s="75">
        <v>69</v>
      </c>
      <c r="E70" s="85"/>
      <c r="F70" s="85"/>
    </row>
    <row r="71" spans="1:6" ht="15">
      <c r="A71" s="75">
        <v>70</v>
      </c>
      <c r="B71" s="76"/>
      <c r="C71" s="77" t="s">
        <v>875</v>
      </c>
      <c r="D71" s="75">
        <v>70</v>
      </c>
      <c r="E71" s="85"/>
      <c r="F71" s="85"/>
    </row>
    <row r="72" spans="1:6" ht="15">
      <c r="A72" s="75">
        <v>71</v>
      </c>
      <c r="B72" s="76"/>
      <c r="C72" s="77" t="s">
        <v>875</v>
      </c>
      <c r="D72" s="75">
        <v>71</v>
      </c>
      <c r="E72" s="85"/>
      <c r="F72" s="85"/>
    </row>
    <row r="73" spans="1:6" ht="15">
      <c r="A73" s="75">
        <v>72</v>
      </c>
      <c r="B73" s="76"/>
      <c r="C73" s="77" t="s">
        <v>875</v>
      </c>
      <c r="D73" s="75">
        <v>72</v>
      </c>
      <c r="E73" s="85"/>
      <c r="F73" s="85"/>
    </row>
    <row r="74" spans="1:6" ht="15">
      <c r="A74" s="75">
        <v>73</v>
      </c>
      <c r="B74" s="76"/>
      <c r="C74" s="77" t="s">
        <v>875</v>
      </c>
      <c r="D74" s="75">
        <v>73</v>
      </c>
      <c r="E74" s="85"/>
      <c r="F74" s="85"/>
    </row>
    <row r="75" spans="1:6" ht="15">
      <c r="A75" s="75">
        <v>74</v>
      </c>
      <c r="B75" s="76"/>
      <c r="C75" s="77" t="s">
        <v>875</v>
      </c>
      <c r="D75" s="75">
        <v>74</v>
      </c>
      <c r="E75" s="85"/>
      <c r="F75" s="85"/>
    </row>
    <row r="76" spans="1:6" ht="15">
      <c r="A76" s="75">
        <v>75</v>
      </c>
      <c r="B76" s="76"/>
      <c r="C76" s="77" t="s">
        <v>875</v>
      </c>
      <c r="D76" s="75">
        <v>75</v>
      </c>
      <c r="E76" s="85"/>
      <c r="F76" s="85"/>
    </row>
    <row r="77" spans="1:6" ht="15">
      <c r="A77" s="75">
        <v>76</v>
      </c>
      <c r="B77" s="76"/>
      <c r="C77" s="77" t="s">
        <v>875</v>
      </c>
      <c r="D77" s="75">
        <v>76</v>
      </c>
      <c r="E77" s="85"/>
      <c r="F77" s="85"/>
    </row>
    <row r="78" spans="1:6" ht="15">
      <c r="A78" s="75">
        <v>77</v>
      </c>
      <c r="B78" s="76"/>
      <c r="C78" s="77" t="s">
        <v>875</v>
      </c>
      <c r="D78" s="75">
        <v>77</v>
      </c>
      <c r="E78" s="85"/>
      <c r="F78" s="85"/>
    </row>
    <row r="79" spans="1:6" ht="15">
      <c r="A79" s="75">
        <v>78</v>
      </c>
      <c r="B79" s="76"/>
      <c r="C79" s="77" t="s">
        <v>875</v>
      </c>
      <c r="D79" s="75">
        <v>78</v>
      </c>
      <c r="E79" s="85"/>
      <c r="F79" s="85"/>
    </row>
    <row r="80" spans="1:6" ht="15">
      <c r="A80" s="75">
        <v>79</v>
      </c>
      <c r="B80" s="76"/>
      <c r="C80" s="77" t="s">
        <v>875</v>
      </c>
      <c r="D80" s="75">
        <v>79</v>
      </c>
      <c r="E80" s="85"/>
      <c r="F80" s="85"/>
    </row>
    <row r="81" spans="1:6" ht="15">
      <c r="A81" s="75">
        <v>80</v>
      </c>
      <c r="B81" s="76"/>
      <c r="C81" s="77" t="s">
        <v>875</v>
      </c>
      <c r="D81" s="75">
        <v>80</v>
      </c>
      <c r="E81" s="85"/>
      <c r="F81" s="85"/>
    </row>
    <row r="82" spans="1:6" ht="15">
      <c r="A82" s="75">
        <v>81</v>
      </c>
      <c r="B82" s="76"/>
      <c r="C82" s="77" t="s">
        <v>875</v>
      </c>
      <c r="D82" s="75">
        <v>81</v>
      </c>
      <c r="E82" s="85"/>
      <c r="F82" s="85"/>
    </row>
    <row r="83" spans="1:6" ht="15">
      <c r="A83" s="75">
        <v>82</v>
      </c>
      <c r="B83" s="76"/>
      <c r="C83" s="77" t="s">
        <v>875</v>
      </c>
      <c r="D83" s="75">
        <v>82</v>
      </c>
      <c r="E83" s="85"/>
      <c r="F83" s="85"/>
    </row>
    <row r="84" spans="1:6" ht="15">
      <c r="A84" s="75">
        <v>83</v>
      </c>
      <c r="B84" s="76"/>
      <c r="C84" s="77" t="s">
        <v>875</v>
      </c>
      <c r="D84" s="75">
        <v>83</v>
      </c>
      <c r="E84" s="85"/>
      <c r="F84" s="85"/>
    </row>
    <row r="85" spans="1:6" ht="15">
      <c r="A85" s="75">
        <v>84</v>
      </c>
      <c r="B85" s="76"/>
      <c r="C85" s="77" t="s">
        <v>875</v>
      </c>
      <c r="D85" s="75">
        <v>84</v>
      </c>
      <c r="E85" s="85"/>
      <c r="F85" s="85"/>
    </row>
    <row r="86" spans="1:6" ht="15">
      <c r="A86" s="75">
        <v>85</v>
      </c>
      <c r="B86" s="76"/>
      <c r="C86" s="77" t="s">
        <v>875</v>
      </c>
      <c r="D86" s="75">
        <v>85</v>
      </c>
      <c r="E86" s="85"/>
      <c r="F86" s="85"/>
    </row>
    <row r="87" spans="1:6" ht="15">
      <c r="A87" s="75">
        <v>86</v>
      </c>
      <c r="B87" s="76"/>
      <c r="C87" s="77" t="s">
        <v>875</v>
      </c>
      <c r="D87" s="75">
        <v>86</v>
      </c>
      <c r="E87" s="85"/>
      <c r="F87" s="85"/>
    </row>
    <row r="88" spans="1:6" ht="15">
      <c r="A88" s="75">
        <v>87</v>
      </c>
      <c r="B88" s="76"/>
      <c r="C88" s="77" t="s">
        <v>875</v>
      </c>
      <c r="D88" s="75">
        <v>87</v>
      </c>
      <c r="E88" s="85"/>
      <c r="F88" s="85"/>
    </row>
    <row r="89" spans="1:6" ht="15">
      <c r="A89" s="75">
        <v>88</v>
      </c>
      <c r="B89" s="76"/>
      <c r="C89" s="77" t="s">
        <v>875</v>
      </c>
      <c r="D89" s="75">
        <v>88</v>
      </c>
      <c r="E89" s="85"/>
      <c r="F89" s="85"/>
    </row>
    <row r="90" spans="1:6" ht="15">
      <c r="A90" s="75">
        <v>89</v>
      </c>
      <c r="B90" s="76"/>
      <c r="C90" s="77" t="s">
        <v>875</v>
      </c>
      <c r="D90" s="75">
        <v>89</v>
      </c>
      <c r="E90" s="85"/>
      <c r="F90" s="85"/>
    </row>
    <row r="91" spans="1:6" ht="15">
      <c r="A91" s="75">
        <v>90</v>
      </c>
      <c r="B91" s="76"/>
      <c r="C91" s="77" t="s">
        <v>875</v>
      </c>
      <c r="D91" s="75">
        <v>90</v>
      </c>
      <c r="E91" s="85"/>
      <c r="F91" s="85"/>
    </row>
    <row r="92" spans="1:6" ht="15">
      <c r="A92" s="75">
        <v>91</v>
      </c>
      <c r="B92" s="76"/>
      <c r="C92" s="77" t="s">
        <v>875</v>
      </c>
      <c r="D92" s="75">
        <v>91</v>
      </c>
      <c r="E92" s="85"/>
      <c r="F92" s="85"/>
    </row>
    <row r="93" spans="1:6" ht="15">
      <c r="A93" s="75">
        <v>92</v>
      </c>
      <c r="B93" s="76"/>
      <c r="C93" s="77" t="s">
        <v>875</v>
      </c>
      <c r="D93" s="75">
        <v>92</v>
      </c>
      <c r="E93" s="85"/>
      <c r="F93" s="85"/>
    </row>
    <row r="94" spans="1:6" ht="15">
      <c r="A94" s="75">
        <v>93</v>
      </c>
      <c r="B94" s="76"/>
      <c r="C94" s="77" t="s">
        <v>875</v>
      </c>
      <c r="D94" s="75">
        <v>93</v>
      </c>
      <c r="E94" s="85"/>
      <c r="F94" s="85"/>
    </row>
    <row r="95" spans="1:6" ht="15">
      <c r="A95" s="75">
        <v>94</v>
      </c>
      <c r="B95" s="76"/>
      <c r="C95" s="77" t="s">
        <v>875</v>
      </c>
      <c r="D95" s="75">
        <v>94</v>
      </c>
      <c r="E95" s="85"/>
      <c r="F95" s="85"/>
    </row>
    <row r="96" spans="1:6" ht="15">
      <c r="A96" s="75">
        <v>95</v>
      </c>
      <c r="B96" s="76"/>
      <c r="C96" s="77" t="s">
        <v>875</v>
      </c>
      <c r="D96" s="75">
        <v>95</v>
      </c>
      <c r="E96" s="85"/>
      <c r="F96" s="85"/>
    </row>
    <row r="97" spans="1:6" ht="15">
      <c r="A97" s="75">
        <v>96</v>
      </c>
      <c r="B97" s="76"/>
      <c r="C97" s="77" t="s">
        <v>875</v>
      </c>
      <c r="D97" s="75">
        <v>96</v>
      </c>
      <c r="E97" s="85"/>
      <c r="F97" s="85"/>
    </row>
    <row r="98" spans="1:6" ht="15">
      <c r="A98" s="75">
        <v>97</v>
      </c>
      <c r="B98" s="76"/>
      <c r="C98" s="77" t="s">
        <v>875</v>
      </c>
      <c r="D98" s="75">
        <v>97</v>
      </c>
      <c r="E98" s="85"/>
      <c r="F98" s="85"/>
    </row>
    <row r="99" spans="1:6" ht="15">
      <c r="A99" s="75">
        <v>98</v>
      </c>
      <c r="B99" s="76"/>
      <c r="C99" s="77" t="s">
        <v>875</v>
      </c>
      <c r="D99" s="75">
        <v>98</v>
      </c>
      <c r="E99" s="85"/>
      <c r="F99" s="85"/>
    </row>
    <row r="100" spans="1:6" ht="15">
      <c r="A100" s="75">
        <v>99</v>
      </c>
      <c r="B100" s="76"/>
      <c r="C100" s="77" t="s">
        <v>875</v>
      </c>
      <c r="D100" s="75">
        <v>99</v>
      </c>
      <c r="E100" s="85"/>
      <c r="F100" s="85"/>
    </row>
    <row r="101" spans="1:6" ht="15">
      <c r="A101" s="75">
        <v>100</v>
      </c>
      <c r="B101" s="76"/>
      <c r="C101" s="77" t="s">
        <v>875</v>
      </c>
      <c r="D101" s="75">
        <v>100</v>
      </c>
      <c r="E101" s="85"/>
      <c r="F101" s="85"/>
    </row>
    <row r="102" spans="1:6" ht="15">
      <c r="A102" s="75">
        <v>101</v>
      </c>
      <c r="B102" s="76"/>
      <c r="C102" s="77" t="s">
        <v>875</v>
      </c>
      <c r="D102" s="75">
        <v>101</v>
      </c>
      <c r="E102" s="85"/>
      <c r="F102" s="85"/>
    </row>
    <row r="103" spans="1:6" ht="15">
      <c r="A103" s="75">
        <v>102</v>
      </c>
      <c r="B103" s="76"/>
      <c r="C103" s="77" t="s">
        <v>875</v>
      </c>
      <c r="D103" s="75">
        <v>102</v>
      </c>
      <c r="E103" s="85"/>
      <c r="F103" s="85"/>
    </row>
    <row r="104" spans="1:6" ht="15">
      <c r="A104" s="75">
        <v>103</v>
      </c>
      <c r="B104" s="76"/>
      <c r="C104" s="77" t="s">
        <v>875</v>
      </c>
      <c r="D104" s="75">
        <v>103</v>
      </c>
      <c r="E104" s="85"/>
      <c r="F104" s="85"/>
    </row>
    <row r="105" spans="1:6" ht="15">
      <c r="A105" s="75">
        <v>104</v>
      </c>
      <c r="B105" s="76"/>
      <c r="C105" s="77" t="s">
        <v>875</v>
      </c>
      <c r="D105" s="75">
        <v>104</v>
      </c>
      <c r="E105" s="85"/>
      <c r="F105" s="85"/>
    </row>
    <row r="106" spans="1:6" ht="15">
      <c r="A106" s="75">
        <v>105</v>
      </c>
      <c r="B106" s="76"/>
      <c r="C106" s="77" t="s">
        <v>875</v>
      </c>
      <c r="D106" s="75">
        <v>105</v>
      </c>
      <c r="E106" s="85"/>
      <c r="F106" s="85"/>
    </row>
    <row r="107" spans="1:6" ht="15">
      <c r="A107" s="75">
        <v>106</v>
      </c>
      <c r="B107" s="76"/>
      <c r="C107" s="77" t="s">
        <v>875</v>
      </c>
      <c r="D107" s="75">
        <v>106</v>
      </c>
      <c r="E107" s="85"/>
      <c r="F107" s="85"/>
    </row>
    <row r="108" spans="1:6" ht="15">
      <c r="A108" s="75">
        <v>107</v>
      </c>
      <c r="B108" s="76"/>
      <c r="C108" s="77" t="s">
        <v>875</v>
      </c>
      <c r="D108" s="75">
        <v>107</v>
      </c>
      <c r="E108" s="85"/>
      <c r="F108" s="85"/>
    </row>
    <row r="109" spans="1:6" ht="15">
      <c r="A109" s="75">
        <v>108</v>
      </c>
      <c r="B109" s="76"/>
      <c r="C109" s="77" t="s">
        <v>875</v>
      </c>
      <c r="D109" s="75">
        <v>108</v>
      </c>
      <c r="E109" s="85"/>
      <c r="F109" s="85"/>
    </row>
    <row r="110" spans="1:6" ht="15">
      <c r="A110" s="75">
        <v>109</v>
      </c>
      <c r="B110" s="76"/>
      <c r="C110" s="77" t="s">
        <v>875</v>
      </c>
      <c r="D110" s="75">
        <v>109</v>
      </c>
      <c r="E110" s="85"/>
      <c r="F110" s="85"/>
    </row>
    <row r="111" spans="1:6" ht="15">
      <c r="A111" s="75">
        <v>110</v>
      </c>
      <c r="B111" s="76"/>
      <c r="C111" s="77" t="s">
        <v>875</v>
      </c>
      <c r="D111" s="75">
        <v>110</v>
      </c>
      <c r="E111" s="85"/>
      <c r="F111" s="85"/>
    </row>
    <row r="112" spans="1:6" ht="15">
      <c r="A112" s="75">
        <v>111</v>
      </c>
      <c r="B112" s="76"/>
      <c r="C112" s="77" t="s">
        <v>875</v>
      </c>
      <c r="D112" s="75">
        <v>111</v>
      </c>
      <c r="E112" s="85"/>
      <c r="F112" s="85"/>
    </row>
    <row r="113" spans="1:6" ht="15">
      <c r="A113" s="75">
        <v>112</v>
      </c>
      <c r="B113" s="76"/>
      <c r="C113" s="77" t="s">
        <v>875</v>
      </c>
      <c r="D113" s="75">
        <v>112</v>
      </c>
      <c r="E113" s="85"/>
      <c r="F113" s="85"/>
    </row>
    <row r="114" spans="1:6" ht="15">
      <c r="A114" s="75">
        <v>113</v>
      </c>
      <c r="B114" s="76"/>
      <c r="C114" s="77" t="s">
        <v>875</v>
      </c>
      <c r="D114" s="75">
        <v>113</v>
      </c>
      <c r="E114" s="85"/>
      <c r="F114" s="85"/>
    </row>
    <row r="115" spans="1:6" ht="15">
      <c r="A115" s="75">
        <v>114</v>
      </c>
      <c r="B115" s="76"/>
      <c r="C115" s="77" t="s">
        <v>875</v>
      </c>
      <c r="D115" s="75">
        <v>114</v>
      </c>
      <c r="E115" s="85"/>
      <c r="F115" s="85"/>
    </row>
    <row r="116" spans="1:6" ht="15">
      <c r="A116" s="75">
        <v>115</v>
      </c>
      <c r="B116" s="76"/>
      <c r="C116" s="77" t="s">
        <v>875</v>
      </c>
      <c r="D116" s="75">
        <v>115</v>
      </c>
      <c r="E116" s="85"/>
      <c r="F116" s="85"/>
    </row>
    <row r="117" spans="1:6" ht="15">
      <c r="A117" s="75">
        <v>116</v>
      </c>
      <c r="B117" s="76"/>
      <c r="C117" s="77" t="s">
        <v>875</v>
      </c>
      <c r="D117" s="75">
        <v>116</v>
      </c>
      <c r="E117" s="85"/>
      <c r="F117" s="85"/>
    </row>
    <row r="118" spans="1:6" ht="15">
      <c r="A118" s="75">
        <v>117</v>
      </c>
      <c r="B118" s="76"/>
      <c r="C118" s="77" t="s">
        <v>875</v>
      </c>
      <c r="D118" s="75">
        <v>117</v>
      </c>
      <c r="E118" s="85"/>
      <c r="F118" s="85"/>
    </row>
    <row r="119" spans="1:6" ht="15">
      <c r="A119" s="75">
        <v>118</v>
      </c>
      <c r="B119" s="76"/>
      <c r="C119" s="77" t="s">
        <v>875</v>
      </c>
      <c r="D119" s="75">
        <v>118</v>
      </c>
      <c r="E119" s="85"/>
      <c r="F119" s="85"/>
    </row>
    <row r="120" spans="1:6" ht="15">
      <c r="A120" s="75">
        <v>119</v>
      </c>
      <c r="B120" s="76"/>
      <c r="C120" s="77" t="s">
        <v>875</v>
      </c>
      <c r="D120" s="75">
        <v>119</v>
      </c>
      <c r="E120" s="85"/>
      <c r="F120" s="85"/>
    </row>
    <row r="121" spans="1:6" ht="15">
      <c r="A121" s="75">
        <v>120</v>
      </c>
      <c r="B121" s="76"/>
      <c r="C121" s="77" t="s">
        <v>875</v>
      </c>
      <c r="D121" s="75">
        <v>120</v>
      </c>
      <c r="E121" s="85"/>
      <c r="F121" s="85"/>
    </row>
    <row r="122" spans="1:6" ht="15">
      <c r="A122" s="75">
        <v>121</v>
      </c>
      <c r="B122" s="76"/>
      <c r="C122" s="77" t="s">
        <v>875</v>
      </c>
      <c r="D122" s="75">
        <v>121</v>
      </c>
      <c r="E122" s="85"/>
      <c r="F122" s="85"/>
    </row>
    <row r="123" spans="1:6" ht="15">
      <c r="A123" s="75">
        <v>122</v>
      </c>
      <c r="B123" s="76"/>
      <c r="C123" s="77" t="s">
        <v>875</v>
      </c>
      <c r="D123" s="75">
        <v>122</v>
      </c>
      <c r="E123" s="85"/>
      <c r="F123" s="85"/>
    </row>
    <row r="124" spans="1:6" ht="15">
      <c r="A124" s="75">
        <v>123</v>
      </c>
      <c r="B124" s="76"/>
      <c r="C124" s="77" t="s">
        <v>875</v>
      </c>
      <c r="D124" s="75">
        <v>123</v>
      </c>
      <c r="E124" s="85"/>
      <c r="F124" s="85"/>
    </row>
    <row r="125" spans="1:6" ht="15">
      <c r="A125" s="75">
        <v>124</v>
      </c>
      <c r="B125" s="76"/>
      <c r="C125" s="77" t="s">
        <v>875</v>
      </c>
      <c r="D125" s="75">
        <v>124</v>
      </c>
      <c r="E125" s="85"/>
      <c r="F125" s="85"/>
    </row>
    <row r="126" spans="1:6" ht="15">
      <c r="A126" s="75">
        <v>125</v>
      </c>
      <c r="B126" s="76"/>
      <c r="C126" s="77" t="s">
        <v>875</v>
      </c>
      <c r="D126" s="75">
        <v>125</v>
      </c>
      <c r="E126" s="85"/>
      <c r="F126" s="85"/>
    </row>
    <row r="127" spans="1:6" ht="15">
      <c r="A127" s="75">
        <v>126</v>
      </c>
      <c r="B127" s="76"/>
      <c r="C127" s="77" t="s">
        <v>875</v>
      </c>
      <c r="D127" s="75">
        <v>126</v>
      </c>
      <c r="E127" s="85"/>
      <c r="F127" s="85"/>
    </row>
    <row r="128" spans="1:6" ht="15">
      <c r="A128" s="75">
        <v>127</v>
      </c>
      <c r="B128" s="76"/>
      <c r="C128" s="77" t="s">
        <v>875</v>
      </c>
      <c r="D128" s="75">
        <v>127</v>
      </c>
      <c r="E128" s="85"/>
      <c r="F128" s="85"/>
    </row>
    <row r="129" spans="1:6" ht="15">
      <c r="A129" s="75">
        <v>128</v>
      </c>
      <c r="B129" s="76"/>
      <c r="C129" s="77" t="s">
        <v>875</v>
      </c>
      <c r="D129" s="75">
        <v>128</v>
      </c>
      <c r="E129" s="85"/>
      <c r="F129" s="85"/>
    </row>
    <row r="130" spans="1:6" ht="15">
      <c r="A130" s="75">
        <v>129</v>
      </c>
      <c r="B130" s="76"/>
      <c r="C130" s="77" t="s">
        <v>875</v>
      </c>
      <c r="D130" s="75">
        <v>129</v>
      </c>
      <c r="E130" s="85"/>
      <c r="F130" s="85"/>
    </row>
    <row r="131" spans="1:6" ht="15">
      <c r="A131" s="75">
        <v>130</v>
      </c>
      <c r="B131" s="76"/>
      <c r="C131" s="77" t="s">
        <v>875</v>
      </c>
      <c r="D131" s="75">
        <v>130</v>
      </c>
      <c r="E131" s="85"/>
      <c r="F131" s="85"/>
    </row>
    <row r="132" spans="1:6" ht="15">
      <c r="A132" s="75">
        <v>131</v>
      </c>
      <c r="B132" s="76"/>
      <c r="C132" s="77" t="s">
        <v>875</v>
      </c>
      <c r="D132" s="75">
        <v>131</v>
      </c>
      <c r="E132" s="85"/>
      <c r="F132" s="85"/>
    </row>
    <row r="133" spans="1:6" ht="15">
      <c r="A133" s="75">
        <v>132</v>
      </c>
      <c r="B133" s="76"/>
      <c r="C133" s="77" t="s">
        <v>875</v>
      </c>
      <c r="D133" s="75">
        <v>132</v>
      </c>
      <c r="E133" s="85"/>
      <c r="F133" s="85"/>
    </row>
    <row r="134" spans="1:6" ht="15">
      <c r="A134" s="75">
        <v>133</v>
      </c>
      <c r="B134" s="76"/>
      <c r="C134" s="77" t="s">
        <v>875</v>
      </c>
      <c r="D134" s="75">
        <v>133</v>
      </c>
      <c r="E134" s="85"/>
      <c r="F134" s="85"/>
    </row>
    <row r="135" spans="1:6" ht="15">
      <c r="A135" s="75">
        <v>134</v>
      </c>
      <c r="B135" s="76"/>
      <c r="C135" s="77" t="s">
        <v>875</v>
      </c>
      <c r="D135" s="75">
        <v>134</v>
      </c>
      <c r="E135" s="85"/>
      <c r="F135" s="85"/>
    </row>
    <row r="136" spans="1:6" ht="15">
      <c r="A136" s="75">
        <v>135</v>
      </c>
      <c r="B136" s="76"/>
      <c r="C136" s="77" t="s">
        <v>875</v>
      </c>
      <c r="D136" s="75">
        <v>135</v>
      </c>
      <c r="E136" s="85"/>
      <c r="F136" s="85"/>
    </row>
    <row r="137" spans="1:6" ht="15">
      <c r="A137" s="75">
        <v>136</v>
      </c>
      <c r="B137" s="76"/>
      <c r="C137" s="77" t="s">
        <v>875</v>
      </c>
      <c r="D137" s="75">
        <v>136</v>
      </c>
      <c r="E137" s="85"/>
      <c r="F137" s="85"/>
    </row>
    <row r="138" spans="1:6" ht="15">
      <c r="A138" s="75">
        <v>137</v>
      </c>
      <c r="B138" s="76"/>
      <c r="C138" s="77" t="s">
        <v>875</v>
      </c>
      <c r="D138" s="75">
        <v>137</v>
      </c>
      <c r="E138" s="85"/>
      <c r="F138" s="85"/>
    </row>
    <row r="139" spans="1:6" ht="15">
      <c r="A139" s="75">
        <v>138</v>
      </c>
      <c r="B139" s="76"/>
      <c r="C139" s="77" t="s">
        <v>875</v>
      </c>
      <c r="D139" s="75">
        <v>138</v>
      </c>
      <c r="E139" s="85"/>
      <c r="F139" s="85"/>
    </row>
    <row r="140" spans="1:6" ht="15">
      <c r="A140" s="75">
        <v>139</v>
      </c>
      <c r="B140" s="76"/>
      <c r="C140" s="77" t="s">
        <v>875</v>
      </c>
      <c r="D140" s="75">
        <v>139</v>
      </c>
      <c r="E140" s="85"/>
      <c r="F140" s="85"/>
    </row>
    <row r="141" spans="1:6" ht="15">
      <c r="A141" s="75">
        <v>140</v>
      </c>
      <c r="B141" s="76"/>
      <c r="C141" s="77" t="s">
        <v>875</v>
      </c>
      <c r="D141" s="75">
        <v>140</v>
      </c>
      <c r="E141" s="85"/>
      <c r="F141" s="85"/>
    </row>
    <row r="142" spans="1:6" ht="15">
      <c r="A142" s="75">
        <v>141</v>
      </c>
      <c r="B142" s="76"/>
      <c r="C142" s="77" t="s">
        <v>875</v>
      </c>
      <c r="D142" s="75">
        <v>141</v>
      </c>
      <c r="E142" s="85"/>
      <c r="F142" s="85"/>
    </row>
    <row r="143" spans="1:6" ht="15">
      <c r="A143" s="75">
        <v>142</v>
      </c>
      <c r="B143" s="76"/>
      <c r="C143" s="77" t="s">
        <v>875</v>
      </c>
      <c r="D143" s="75">
        <v>142</v>
      </c>
      <c r="E143" s="85"/>
      <c r="F143" s="85"/>
    </row>
    <row r="144" spans="1:6" ht="15">
      <c r="A144" s="75">
        <v>143</v>
      </c>
      <c r="B144" s="76"/>
      <c r="C144" s="77" t="s">
        <v>875</v>
      </c>
      <c r="D144" s="75">
        <v>143</v>
      </c>
      <c r="E144" s="85"/>
      <c r="F144" s="85"/>
    </row>
    <row r="145" spans="1:6" ht="15">
      <c r="A145" s="75">
        <v>144</v>
      </c>
      <c r="B145" s="76"/>
      <c r="C145" s="77" t="s">
        <v>875</v>
      </c>
      <c r="D145" s="75">
        <v>144</v>
      </c>
      <c r="E145" s="85"/>
      <c r="F145" s="85"/>
    </row>
    <row r="146" spans="1:6" ht="15">
      <c r="A146" s="75">
        <v>145</v>
      </c>
      <c r="B146" s="76"/>
      <c r="C146" s="77" t="s">
        <v>875</v>
      </c>
      <c r="D146" s="75">
        <v>145</v>
      </c>
      <c r="E146" s="85"/>
      <c r="F146" s="85"/>
    </row>
    <row r="147" spans="1:6" ht="15">
      <c r="A147" s="75">
        <v>146</v>
      </c>
      <c r="B147" s="76"/>
      <c r="C147" s="77" t="s">
        <v>875</v>
      </c>
      <c r="D147" s="75">
        <v>146</v>
      </c>
      <c r="E147" s="85"/>
      <c r="F147" s="85"/>
    </row>
    <row r="148" spans="1:6" ht="15">
      <c r="A148" s="75">
        <v>147</v>
      </c>
      <c r="B148" s="76"/>
      <c r="C148" s="77" t="s">
        <v>875</v>
      </c>
      <c r="D148" s="75">
        <v>147</v>
      </c>
      <c r="E148" s="85"/>
      <c r="F148" s="85"/>
    </row>
    <row r="149" spans="1:6" ht="15">
      <c r="A149" s="75">
        <v>148</v>
      </c>
      <c r="B149" s="76"/>
      <c r="C149" s="77" t="s">
        <v>875</v>
      </c>
      <c r="D149" s="75">
        <v>148</v>
      </c>
      <c r="E149" s="85"/>
      <c r="F149" s="85"/>
    </row>
    <row r="150" spans="1:6" ht="15">
      <c r="A150" s="75">
        <v>149</v>
      </c>
      <c r="B150" s="76"/>
      <c r="C150" s="77" t="s">
        <v>875</v>
      </c>
      <c r="D150" s="75">
        <v>149</v>
      </c>
      <c r="E150" s="85"/>
      <c r="F150" s="85"/>
    </row>
    <row r="151" spans="1:6" ht="15">
      <c r="A151" s="75">
        <v>150</v>
      </c>
      <c r="B151" s="76"/>
      <c r="C151" s="77" t="s">
        <v>875</v>
      </c>
      <c r="D151" s="75">
        <v>150</v>
      </c>
      <c r="E151" s="85"/>
      <c r="F151" s="85"/>
    </row>
    <row r="152" spans="1:6" ht="15">
      <c r="A152" s="75">
        <v>151</v>
      </c>
      <c r="B152" s="76"/>
      <c r="C152" s="77" t="s">
        <v>875</v>
      </c>
      <c r="D152" s="75">
        <v>151</v>
      </c>
      <c r="E152" s="85"/>
      <c r="F152" s="85"/>
    </row>
    <row r="153" spans="1:6" ht="15">
      <c r="A153" s="75">
        <v>152</v>
      </c>
      <c r="B153" s="76"/>
      <c r="C153" s="77" t="s">
        <v>875</v>
      </c>
      <c r="D153" s="75">
        <v>152</v>
      </c>
      <c r="E153" s="85"/>
      <c r="F153" s="85"/>
    </row>
    <row r="154" spans="1:6" ht="15">
      <c r="A154" s="75">
        <v>153</v>
      </c>
      <c r="B154" s="76"/>
      <c r="C154" s="77" t="s">
        <v>875</v>
      </c>
      <c r="D154" s="75">
        <v>153</v>
      </c>
      <c r="E154" s="85"/>
      <c r="F154" s="85"/>
    </row>
    <row r="155" spans="1:6" ht="15">
      <c r="A155" s="75">
        <v>154</v>
      </c>
      <c r="B155" s="76"/>
      <c r="C155" s="77" t="s">
        <v>875</v>
      </c>
      <c r="D155" s="75">
        <v>154</v>
      </c>
      <c r="E155" s="85"/>
      <c r="F155" s="85"/>
    </row>
    <row r="156" spans="1:6" ht="15">
      <c r="A156" s="75">
        <v>155</v>
      </c>
      <c r="B156" s="76"/>
      <c r="C156" s="77" t="s">
        <v>875</v>
      </c>
      <c r="D156" s="75">
        <v>155</v>
      </c>
      <c r="E156" s="85"/>
      <c r="F156" s="85"/>
    </row>
    <row r="157" spans="1:6" ht="15">
      <c r="A157" s="75">
        <v>156</v>
      </c>
      <c r="B157" s="76"/>
      <c r="C157" s="77" t="s">
        <v>875</v>
      </c>
      <c r="D157" s="75">
        <v>156</v>
      </c>
      <c r="E157" s="85"/>
      <c r="F157" s="85"/>
    </row>
    <row r="158" spans="1:6" ht="15">
      <c r="A158" s="75">
        <v>157</v>
      </c>
      <c r="B158" s="76"/>
      <c r="C158" s="77" t="s">
        <v>875</v>
      </c>
      <c r="D158" s="75">
        <v>157</v>
      </c>
      <c r="E158" s="85"/>
      <c r="F158" s="85"/>
    </row>
    <row r="159" spans="1:6" ht="15">
      <c r="A159" s="75">
        <v>158</v>
      </c>
      <c r="B159" s="76"/>
      <c r="C159" s="77" t="s">
        <v>875</v>
      </c>
      <c r="D159" s="75">
        <v>158</v>
      </c>
      <c r="E159" s="85"/>
      <c r="F159" s="85"/>
    </row>
    <row r="160" spans="1:6" ht="15">
      <c r="A160" s="75">
        <v>159</v>
      </c>
      <c r="B160" s="76"/>
      <c r="C160" s="77" t="s">
        <v>875</v>
      </c>
      <c r="D160" s="75">
        <v>159</v>
      </c>
      <c r="E160" s="85"/>
      <c r="F160" s="85"/>
    </row>
    <row r="161" spans="1:6" ht="15">
      <c r="A161" s="75">
        <v>160</v>
      </c>
      <c r="B161" s="76"/>
      <c r="C161" s="77" t="s">
        <v>875</v>
      </c>
      <c r="D161" s="75">
        <v>160</v>
      </c>
      <c r="E161" s="85"/>
      <c r="F161" s="85"/>
    </row>
    <row r="162" spans="1:6" ht="15">
      <c r="A162" s="75">
        <v>161</v>
      </c>
      <c r="B162" s="76"/>
      <c r="C162" s="77" t="s">
        <v>875</v>
      </c>
      <c r="D162" s="75">
        <v>161</v>
      </c>
      <c r="E162" s="85"/>
      <c r="F162" s="85"/>
    </row>
    <row r="163" spans="1:6" ht="15">
      <c r="A163" s="75">
        <v>162</v>
      </c>
      <c r="B163" s="76"/>
      <c r="C163" s="77" t="s">
        <v>875</v>
      </c>
      <c r="D163" s="75">
        <v>162</v>
      </c>
      <c r="E163" s="85"/>
      <c r="F163" s="85"/>
    </row>
    <row r="164" spans="1:6" ht="15">
      <c r="A164" s="75">
        <v>163</v>
      </c>
      <c r="B164" s="76"/>
      <c r="C164" s="77" t="s">
        <v>875</v>
      </c>
      <c r="D164" s="75">
        <v>163</v>
      </c>
      <c r="E164" s="85"/>
      <c r="F164" s="85"/>
    </row>
    <row r="165" spans="1:6" ht="15">
      <c r="A165" s="75">
        <v>164</v>
      </c>
      <c r="B165" s="76"/>
      <c r="C165" s="77" t="s">
        <v>875</v>
      </c>
      <c r="D165" s="75">
        <v>164</v>
      </c>
      <c r="E165" s="85"/>
      <c r="F165" s="85"/>
    </row>
    <row r="166" spans="1:6" ht="15">
      <c r="A166" s="75">
        <v>165</v>
      </c>
      <c r="B166" s="76"/>
      <c r="C166" s="77" t="s">
        <v>875</v>
      </c>
      <c r="D166" s="75">
        <v>165</v>
      </c>
      <c r="E166" s="85"/>
      <c r="F166" s="85"/>
    </row>
    <row r="167" spans="1:6" ht="15">
      <c r="A167" s="75">
        <v>166</v>
      </c>
      <c r="B167" s="76"/>
      <c r="C167" s="77" t="s">
        <v>875</v>
      </c>
      <c r="D167" s="75">
        <v>166</v>
      </c>
      <c r="E167" s="85"/>
      <c r="F167" s="85"/>
    </row>
    <row r="168" spans="1:6" ht="15">
      <c r="A168" s="75">
        <v>167</v>
      </c>
      <c r="B168" s="76"/>
      <c r="C168" s="77" t="s">
        <v>875</v>
      </c>
      <c r="D168" s="75">
        <v>167</v>
      </c>
      <c r="E168" s="85"/>
      <c r="F168" s="85"/>
    </row>
    <row r="169" spans="1:6" ht="15">
      <c r="A169" s="75">
        <v>168</v>
      </c>
      <c r="B169" s="76"/>
      <c r="C169" s="77" t="s">
        <v>875</v>
      </c>
      <c r="D169" s="75">
        <v>168</v>
      </c>
      <c r="E169" s="85"/>
      <c r="F169" s="85"/>
    </row>
    <row r="170" spans="1:6" ht="15">
      <c r="A170" s="75">
        <v>169</v>
      </c>
      <c r="B170" s="76"/>
      <c r="C170" s="77" t="s">
        <v>875</v>
      </c>
      <c r="D170" s="75">
        <v>169</v>
      </c>
      <c r="E170" s="85"/>
      <c r="F170" s="85"/>
    </row>
    <row r="171" spans="1:6" ht="15">
      <c r="A171" s="75">
        <v>170</v>
      </c>
      <c r="B171" s="76"/>
      <c r="C171" s="77" t="s">
        <v>875</v>
      </c>
      <c r="D171" s="75">
        <v>170</v>
      </c>
      <c r="E171" s="85"/>
      <c r="F171" s="85"/>
    </row>
    <row r="172" spans="1:6" ht="15">
      <c r="A172" s="75">
        <v>171</v>
      </c>
      <c r="B172" s="76"/>
      <c r="C172" s="77" t="s">
        <v>875</v>
      </c>
      <c r="D172" s="75">
        <v>171</v>
      </c>
      <c r="E172" s="85"/>
      <c r="F172" s="85"/>
    </row>
    <row r="173" spans="1:6" ht="15">
      <c r="A173" s="75">
        <v>172</v>
      </c>
      <c r="B173" s="76"/>
      <c r="C173" s="77" t="s">
        <v>875</v>
      </c>
      <c r="D173" s="75">
        <v>172</v>
      </c>
      <c r="E173" s="85"/>
      <c r="F173" s="85"/>
    </row>
    <row r="174" spans="1:6" ht="15">
      <c r="A174" s="75">
        <v>173</v>
      </c>
      <c r="B174" s="76"/>
      <c r="C174" s="77" t="s">
        <v>875</v>
      </c>
      <c r="D174" s="75">
        <v>173</v>
      </c>
      <c r="E174" s="85"/>
      <c r="F174" s="85"/>
    </row>
    <row r="175" spans="1:6" ht="15">
      <c r="A175" s="75">
        <v>174</v>
      </c>
      <c r="B175" s="76"/>
      <c r="C175" s="77" t="s">
        <v>875</v>
      </c>
      <c r="D175" s="75">
        <v>174</v>
      </c>
      <c r="E175" s="85"/>
      <c r="F175" s="85"/>
    </row>
    <row r="176" spans="1:6" ht="15">
      <c r="A176" s="75">
        <v>175</v>
      </c>
      <c r="B176" s="76"/>
      <c r="C176" s="77" t="s">
        <v>875</v>
      </c>
      <c r="D176" s="75">
        <v>175</v>
      </c>
      <c r="E176" s="85"/>
      <c r="F176" s="85"/>
    </row>
    <row r="177" spans="1:6" ht="15">
      <c r="A177" s="75">
        <v>176</v>
      </c>
      <c r="B177" s="76"/>
      <c r="C177" s="77" t="s">
        <v>876</v>
      </c>
      <c r="D177" s="75">
        <v>176</v>
      </c>
      <c r="E177" s="85"/>
      <c r="F177" s="85"/>
    </row>
    <row r="178" spans="1:6" ht="15">
      <c r="A178" s="75">
        <v>177</v>
      </c>
      <c r="B178" s="76"/>
      <c r="C178" s="77" t="s">
        <v>876</v>
      </c>
      <c r="D178" s="75">
        <v>177</v>
      </c>
      <c r="E178" s="85"/>
      <c r="F178" s="85"/>
    </row>
    <row r="179" spans="1:6" ht="15">
      <c r="A179" s="75">
        <v>178</v>
      </c>
      <c r="B179" s="76"/>
      <c r="C179" s="77" t="s">
        <v>876</v>
      </c>
      <c r="D179" s="75">
        <v>178</v>
      </c>
      <c r="E179" s="85"/>
      <c r="F179" s="85"/>
    </row>
    <row r="180" spans="1:6" ht="15">
      <c r="A180" s="75">
        <v>179</v>
      </c>
      <c r="B180" s="76"/>
      <c r="C180" s="77" t="s">
        <v>876</v>
      </c>
      <c r="D180" s="75">
        <v>179</v>
      </c>
      <c r="E180" s="85"/>
      <c r="F180" s="85"/>
    </row>
    <row r="181" spans="1:6" ht="15">
      <c r="A181" s="75">
        <v>180</v>
      </c>
      <c r="B181" s="76"/>
      <c r="C181" s="77" t="s">
        <v>876</v>
      </c>
      <c r="D181" s="75">
        <v>180</v>
      </c>
      <c r="E181" s="85"/>
      <c r="F181" s="85"/>
    </row>
    <row r="182" spans="1:6" ht="15">
      <c r="A182" s="75">
        <v>181</v>
      </c>
      <c r="B182" s="76"/>
      <c r="C182" s="77" t="s">
        <v>876</v>
      </c>
      <c r="D182" s="75">
        <v>181</v>
      </c>
      <c r="E182" s="85"/>
      <c r="F182" s="85"/>
    </row>
    <row r="183" spans="1:6" ht="15">
      <c r="A183" s="75">
        <v>182</v>
      </c>
      <c r="B183" s="76"/>
      <c r="C183" s="77" t="s">
        <v>876</v>
      </c>
      <c r="D183" s="75">
        <v>182</v>
      </c>
      <c r="E183" s="85"/>
      <c r="F183" s="85"/>
    </row>
    <row r="184" spans="1:6" ht="15">
      <c r="A184" s="75">
        <v>183</v>
      </c>
      <c r="B184" s="76"/>
      <c r="C184" s="77" t="s">
        <v>876</v>
      </c>
      <c r="D184" s="75">
        <v>183</v>
      </c>
      <c r="E184" s="85"/>
      <c r="F184" s="85"/>
    </row>
    <row r="185" spans="1:6" ht="15">
      <c r="A185" s="75">
        <v>184</v>
      </c>
      <c r="B185" s="76"/>
      <c r="C185" s="77" t="s">
        <v>876</v>
      </c>
      <c r="D185" s="75">
        <v>184</v>
      </c>
      <c r="E185" s="85"/>
      <c r="F185" s="85"/>
    </row>
    <row r="186" spans="1:6" ht="15">
      <c r="A186" s="75">
        <v>185</v>
      </c>
      <c r="B186" s="76"/>
      <c r="C186" s="77" t="s">
        <v>876</v>
      </c>
      <c r="D186" s="75">
        <v>185</v>
      </c>
      <c r="E186" s="85"/>
      <c r="F186" s="85"/>
    </row>
    <row r="187" spans="1:6" ht="15">
      <c r="A187" s="75">
        <v>186</v>
      </c>
      <c r="B187" s="76"/>
      <c r="C187" s="77" t="s">
        <v>876</v>
      </c>
      <c r="D187" s="75">
        <v>186</v>
      </c>
      <c r="E187" s="85"/>
      <c r="F187" s="85"/>
    </row>
    <row r="188" spans="1:6" ht="15">
      <c r="A188" s="75">
        <v>187</v>
      </c>
      <c r="B188" s="76"/>
      <c r="C188" s="77" t="s">
        <v>876</v>
      </c>
      <c r="D188" s="75">
        <v>187</v>
      </c>
      <c r="E188" s="85"/>
      <c r="F188" s="85"/>
    </row>
    <row r="189" spans="1:6" ht="15">
      <c r="A189" s="75">
        <v>188</v>
      </c>
      <c r="B189" s="76"/>
      <c r="C189" s="77" t="s">
        <v>876</v>
      </c>
      <c r="D189" s="75">
        <v>188</v>
      </c>
      <c r="E189" s="85"/>
      <c r="F189" s="85"/>
    </row>
    <row r="190" spans="1:6" ht="15">
      <c r="A190" s="75">
        <v>189</v>
      </c>
      <c r="B190" s="76"/>
      <c r="C190" s="77" t="s">
        <v>876</v>
      </c>
      <c r="D190" s="75">
        <v>189</v>
      </c>
      <c r="E190" s="85"/>
      <c r="F190" s="85"/>
    </row>
    <row r="191" spans="1:6" ht="15">
      <c r="A191" s="75">
        <v>190</v>
      </c>
      <c r="B191" s="76"/>
      <c r="C191" s="77" t="s">
        <v>876</v>
      </c>
      <c r="D191" s="75">
        <v>190</v>
      </c>
      <c r="E191" s="85"/>
      <c r="F191" s="85"/>
    </row>
    <row r="192" spans="1:6" ht="15">
      <c r="A192" s="75">
        <v>191</v>
      </c>
      <c r="B192" s="76"/>
      <c r="C192" s="77" t="s">
        <v>876</v>
      </c>
      <c r="D192" s="75">
        <v>191</v>
      </c>
      <c r="E192" s="85"/>
      <c r="F192" s="85"/>
    </row>
    <row r="193" spans="1:6" ht="15">
      <c r="A193" s="75">
        <v>192</v>
      </c>
      <c r="B193" s="76"/>
      <c r="C193" s="77" t="s">
        <v>876</v>
      </c>
      <c r="D193" s="75">
        <v>192</v>
      </c>
      <c r="E193" s="85"/>
      <c r="F193" s="85"/>
    </row>
    <row r="194" spans="1:6" ht="15">
      <c r="A194" s="75">
        <v>193</v>
      </c>
      <c r="B194" s="76"/>
      <c r="C194" s="77" t="s">
        <v>876</v>
      </c>
      <c r="D194" s="75">
        <v>193</v>
      </c>
      <c r="E194" s="85"/>
      <c r="F194" s="85"/>
    </row>
    <row r="195" spans="1:6" ht="15">
      <c r="A195" s="75">
        <v>194</v>
      </c>
      <c r="B195" s="76"/>
      <c r="C195" s="77" t="s">
        <v>876</v>
      </c>
      <c r="D195" s="75">
        <v>194</v>
      </c>
      <c r="E195" s="85"/>
      <c r="F195" s="85"/>
    </row>
    <row r="196" spans="1:6" ht="15">
      <c r="A196" s="75">
        <v>195</v>
      </c>
      <c r="B196" s="76"/>
      <c r="C196" s="77" t="s">
        <v>876</v>
      </c>
      <c r="D196" s="75">
        <v>195</v>
      </c>
      <c r="E196" s="85"/>
      <c r="F196" s="85"/>
    </row>
    <row r="197" spans="1:6" ht="15">
      <c r="A197" s="75">
        <v>196</v>
      </c>
      <c r="B197" s="76"/>
      <c r="C197" s="77" t="s">
        <v>876</v>
      </c>
      <c r="D197" s="75">
        <v>196</v>
      </c>
      <c r="E197" s="85"/>
      <c r="F197" s="85"/>
    </row>
    <row r="198" spans="1:6" ht="15">
      <c r="A198" s="75">
        <v>197</v>
      </c>
      <c r="B198" s="76"/>
      <c r="C198" s="77" t="s">
        <v>876</v>
      </c>
      <c r="D198" s="75">
        <v>197</v>
      </c>
      <c r="E198" s="85"/>
      <c r="F198" s="85"/>
    </row>
    <row r="199" spans="1:6" ht="15">
      <c r="A199" s="75">
        <v>198</v>
      </c>
      <c r="B199" s="76"/>
      <c r="C199" s="77" t="s">
        <v>876</v>
      </c>
      <c r="D199" s="75">
        <v>198</v>
      </c>
      <c r="E199" s="85"/>
      <c r="F199" s="85"/>
    </row>
    <row r="200" spans="1:6" ht="15">
      <c r="A200" s="75">
        <v>199</v>
      </c>
      <c r="B200" s="76"/>
      <c r="C200" s="77" t="s">
        <v>876</v>
      </c>
      <c r="D200" s="75">
        <v>199</v>
      </c>
      <c r="E200" s="85"/>
      <c r="F200" s="85"/>
    </row>
    <row r="201" spans="1:6" ht="15">
      <c r="A201" s="75">
        <v>200</v>
      </c>
      <c r="B201" s="76"/>
      <c r="C201" s="77" t="s">
        <v>876</v>
      </c>
      <c r="D201" s="75">
        <v>200</v>
      </c>
      <c r="E201" s="85"/>
      <c r="F201" s="85"/>
    </row>
    <row r="202" spans="1:6" ht="15">
      <c r="A202" s="75">
        <v>201</v>
      </c>
      <c r="B202" s="76"/>
      <c r="C202" s="77" t="s">
        <v>876</v>
      </c>
      <c r="D202" s="75">
        <v>201</v>
      </c>
      <c r="E202" s="85"/>
      <c r="F202" s="85"/>
    </row>
    <row r="203" spans="1:6" ht="15">
      <c r="A203" s="75">
        <v>202</v>
      </c>
      <c r="B203" s="76"/>
      <c r="C203" s="77" t="s">
        <v>876</v>
      </c>
      <c r="D203" s="75">
        <v>202</v>
      </c>
      <c r="E203" s="85"/>
      <c r="F203" s="85"/>
    </row>
    <row r="204" spans="1:6" ht="15">
      <c r="A204" s="75">
        <v>203</v>
      </c>
      <c r="B204" s="76"/>
      <c r="C204" s="77" t="s">
        <v>876</v>
      </c>
      <c r="D204" s="75">
        <v>203</v>
      </c>
      <c r="E204" s="85"/>
      <c r="F204" s="85"/>
    </row>
    <row r="205" spans="1:6" ht="15">
      <c r="A205" s="75">
        <v>204</v>
      </c>
      <c r="B205" s="76"/>
      <c r="C205" s="77" t="s">
        <v>876</v>
      </c>
      <c r="D205" s="75">
        <v>204</v>
      </c>
      <c r="E205" s="85"/>
      <c r="F205" s="85"/>
    </row>
    <row r="206" spans="1:6" ht="15">
      <c r="A206" s="75">
        <v>205</v>
      </c>
      <c r="B206" s="76"/>
      <c r="C206" s="77" t="s">
        <v>876</v>
      </c>
      <c r="D206" s="75">
        <v>205</v>
      </c>
      <c r="E206" s="85"/>
      <c r="F206" s="85"/>
    </row>
    <row r="207" spans="1:6" ht="15">
      <c r="A207" s="75">
        <v>206</v>
      </c>
      <c r="B207" s="76"/>
      <c r="C207" s="77" t="s">
        <v>876</v>
      </c>
      <c r="D207" s="75">
        <v>206</v>
      </c>
      <c r="E207" s="85"/>
      <c r="F207" s="85"/>
    </row>
    <row r="208" spans="1:6" ht="15">
      <c r="A208" s="75">
        <v>207</v>
      </c>
      <c r="B208" s="76"/>
      <c r="C208" s="77" t="s">
        <v>876</v>
      </c>
      <c r="D208" s="75">
        <v>207</v>
      </c>
      <c r="E208" s="85"/>
      <c r="F208" s="85"/>
    </row>
    <row r="209" spans="1:6" ht="15">
      <c r="A209" s="75">
        <v>208</v>
      </c>
      <c r="B209" s="76"/>
      <c r="C209" s="77" t="s">
        <v>876</v>
      </c>
      <c r="D209" s="75">
        <v>208</v>
      </c>
      <c r="E209" s="85"/>
      <c r="F209" s="85"/>
    </row>
    <row r="210" spans="1:6" ht="15">
      <c r="A210" s="75">
        <v>209</v>
      </c>
      <c r="B210" s="76"/>
      <c r="C210" s="77" t="s">
        <v>876</v>
      </c>
      <c r="D210" s="75">
        <v>209</v>
      </c>
      <c r="E210" s="85"/>
      <c r="F210" s="85"/>
    </row>
    <row r="211" spans="1:6" ht="15">
      <c r="A211" s="75">
        <v>210</v>
      </c>
      <c r="B211" s="76"/>
      <c r="C211" s="77" t="s">
        <v>876</v>
      </c>
      <c r="D211" s="75">
        <v>210</v>
      </c>
      <c r="E211" s="85"/>
      <c r="F211" s="85"/>
    </row>
    <row r="212" spans="1:6" ht="15">
      <c r="A212" s="75">
        <v>211</v>
      </c>
      <c r="B212" s="76"/>
      <c r="C212" s="77" t="s">
        <v>876</v>
      </c>
      <c r="D212" s="75">
        <v>211</v>
      </c>
      <c r="E212" s="85"/>
      <c r="F212" s="85"/>
    </row>
    <row r="213" spans="1:6" ht="15">
      <c r="A213" s="75">
        <v>212</v>
      </c>
      <c r="B213" s="76"/>
      <c r="C213" s="77" t="s">
        <v>876</v>
      </c>
      <c r="D213" s="75">
        <v>212</v>
      </c>
      <c r="E213" s="85"/>
      <c r="F213" s="85"/>
    </row>
    <row r="214" spans="1:6" ht="15">
      <c r="A214" s="75">
        <v>213</v>
      </c>
      <c r="B214" s="76"/>
      <c r="C214" s="77" t="s">
        <v>876</v>
      </c>
      <c r="D214" s="75">
        <v>213</v>
      </c>
      <c r="E214" s="85"/>
      <c r="F214" s="85"/>
    </row>
    <row r="215" spans="1:6" ht="15">
      <c r="A215" s="75">
        <v>214</v>
      </c>
      <c r="B215" s="76"/>
      <c r="C215" s="77" t="s">
        <v>876</v>
      </c>
      <c r="D215" s="75">
        <v>214</v>
      </c>
      <c r="E215" s="85"/>
      <c r="F215" s="85"/>
    </row>
    <row r="216" spans="1:6" ht="15">
      <c r="A216" s="75">
        <v>215</v>
      </c>
      <c r="B216" s="76"/>
      <c r="C216" s="77" t="s">
        <v>876</v>
      </c>
      <c r="D216" s="75">
        <v>215</v>
      </c>
      <c r="E216" s="85"/>
      <c r="F216" s="85"/>
    </row>
    <row r="217" spans="1:6" ht="15">
      <c r="A217" s="75">
        <v>216</v>
      </c>
      <c r="B217" s="76"/>
      <c r="C217" s="77" t="s">
        <v>876</v>
      </c>
      <c r="D217" s="75">
        <v>216</v>
      </c>
      <c r="E217" s="85"/>
      <c r="F217" s="85"/>
    </row>
    <row r="218" spans="1:6" ht="15">
      <c r="A218" s="75">
        <v>217</v>
      </c>
      <c r="B218" s="76"/>
      <c r="C218" s="77" t="s">
        <v>876</v>
      </c>
      <c r="D218" s="75">
        <v>217</v>
      </c>
      <c r="E218" s="85"/>
      <c r="F218" s="85"/>
    </row>
    <row r="219" spans="1:6" ht="15">
      <c r="A219" s="75">
        <v>218</v>
      </c>
      <c r="B219" s="76"/>
      <c r="C219" s="77" t="s">
        <v>876</v>
      </c>
      <c r="D219" s="75">
        <v>218</v>
      </c>
      <c r="E219" s="85"/>
      <c r="F219" s="85"/>
    </row>
    <row r="220" spans="1:6" ht="15">
      <c r="A220" s="75">
        <v>219</v>
      </c>
      <c r="B220" s="76"/>
      <c r="C220" s="77" t="s">
        <v>876</v>
      </c>
      <c r="D220" s="75">
        <v>219</v>
      </c>
      <c r="E220" s="85"/>
      <c r="F220" s="85"/>
    </row>
    <row r="221" spans="1:6" ht="15">
      <c r="A221" s="75">
        <v>220</v>
      </c>
      <c r="B221" s="76"/>
      <c r="C221" s="77" t="s">
        <v>876</v>
      </c>
      <c r="D221" s="75">
        <v>220</v>
      </c>
      <c r="E221" s="85"/>
      <c r="F221" s="85"/>
    </row>
    <row r="222" spans="1:6" ht="15">
      <c r="A222" s="75">
        <v>221</v>
      </c>
      <c r="B222" s="76"/>
      <c r="C222" s="77" t="s">
        <v>876</v>
      </c>
      <c r="D222" s="75">
        <v>221</v>
      </c>
      <c r="E222" s="85"/>
      <c r="F222" s="85"/>
    </row>
    <row r="223" spans="1:6" ht="15">
      <c r="A223" s="75">
        <v>222</v>
      </c>
      <c r="B223" s="76"/>
      <c r="C223" s="77" t="s">
        <v>876</v>
      </c>
      <c r="D223" s="75">
        <v>222</v>
      </c>
      <c r="E223" s="85"/>
      <c r="F223" s="85"/>
    </row>
    <row r="224" spans="1:6" ht="15">
      <c r="A224" s="75">
        <v>223</v>
      </c>
      <c r="B224" s="76"/>
      <c r="C224" s="77" t="s">
        <v>876</v>
      </c>
      <c r="D224" s="75">
        <v>223</v>
      </c>
      <c r="E224" s="85"/>
      <c r="F224" s="85"/>
    </row>
    <row r="225" spans="1:6" ht="15">
      <c r="A225" s="75">
        <v>224</v>
      </c>
      <c r="B225" s="76"/>
      <c r="C225" s="77" t="s">
        <v>876</v>
      </c>
      <c r="D225" s="75">
        <v>224</v>
      </c>
      <c r="E225" s="85"/>
      <c r="F225" s="85"/>
    </row>
    <row r="226" spans="1:6" ht="15">
      <c r="A226" s="75">
        <v>225</v>
      </c>
      <c r="B226" s="76"/>
      <c r="C226" s="77" t="s">
        <v>876</v>
      </c>
      <c r="D226" s="75">
        <v>225</v>
      </c>
      <c r="E226" s="85"/>
      <c r="F226" s="85"/>
    </row>
    <row r="227" spans="1:6" ht="15">
      <c r="A227" s="75">
        <v>226</v>
      </c>
      <c r="B227" s="76"/>
      <c r="C227" s="77" t="s">
        <v>876</v>
      </c>
      <c r="D227" s="75">
        <v>226</v>
      </c>
      <c r="E227" s="85"/>
      <c r="F227" s="85"/>
    </row>
    <row r="228" spans="1:6" ht="15">
      <c r="A228" s="75">
        <v>227</v>
      </c>
      <c r="B228" s="76"/>
      <c r="C228" s="77" t="s">
        <v>876</v>
      </c>
      <c r="D228" s="75">
        <v>227</v>
      </c>
      <c r="E228" s="85"/>
      <c r="F228" s="85"/>
    </row>
    <row r="229" spans="1:6" ht="15">
      <c r="A229" s="75">
        <v>228</v>
      </c>
      <c r="B229" s="76"/>
      <c r="C229" s="77" t="s">
        <v>876</v>
      </c>
      <c r="D229" s="75">
        <v>228</v>
      </c>
      <c r="E229" s="85"/>
      <c r="F229" s="85"/>
    </row>
    <row r="230" spans="1:6" ht="15">
      <c r="A230" s="75">
        <v>229</v>
      </c>
      <c r="B230" s="76"/>
      <c r="C230" s="77" t="s">
        <v>876</v>
      </c>
      <c r="D230" s="75">
        <v>229</v>
      </c>
      <c r="E230" s="85"/>
      <c r="F230" s="85"/>
    </row>
    <row r="231" spans="1:6" ht="15">
      <c r="A231" s="75">
        <v>230</v>
      </c>
      <c r="B231" s="76"/>
      <c r="C231" s="77" t="s">
        <v>876</v>
      </c>
      <c r="D231" s="75">
        <v>230</v>
      </c>
      <c r="E231" s="85"/>
      <c r="F231" s="85"/>
    </row>
    <row r="232" spans="1:6" ht="15">
      <c r="A232" s="75">
        <v>231</v>
      </c>
      <c r="B232" s="76"/>
      <c r="C232" s="77" t="s">
        <v>876</v>
      </c>
      <c r="D232" s="75">
        <v>231</v>
      </c>
      <c r="E232" s="85"/>
      <c r="F232" s="85"/>
    </row>
    <row r="233" spans="1:6" ht="15">
      <c r="A233" s="75">
        <v>232</v>
      </c>
      <c r="B233" s="76"/>
      <c r="C233" s="77" t="s">
        <v>876</v>
      </c>
      <c r="D233" s="75">
        <v>232</v>
      </c>
      <c r="E233" s="85"/>
      <c r="F233" s="85"/>
    </row>
    <row r="234" spans="1:6" ht="15">
      <c r="A234" s="75">
        <v>233</v>
      </c>
      <c r="B234" s="76"/>
      <c r="C234" s="77" t="s">
        <v>876</v>
      </c>
      <c r="D234" s="75">
        <v>233</v>
      </c>
      <c r="E234" s="85"/>
      <c r="F234" s="85"/>
    </row>
    <row r="235" spans="1:6" ht="15">
      <c r="A235" s="75">
        <v>234</v>
      </c>
      <c r="B235" s="76"/>
      <c r="C235" s="77" t="s">
        <v>876</v>
      </c>
      <c r="D235" s="75">
        <v>234</v>
      </c>
      <c r="E235" s="85"/>
      <c r="F235" s="85"/>
    </row>
    <row r="236" spans="1:6" ht="15">
      <c r="A236" s="75">
        <v>235</v>
      </c>
      <c r="B236" s="76"/>
      <c r="C236" s="77" t="s">
        <v>876</v>
      </c>
      <c r="D236" s="75">
        <v>235</v>
      </c>
      <c r="E236" s="85"/>
      <c r="F236" s="85"/>
    </row>
    <row r="237" spans="1:6" ht="15">
      <c r="A237" s="75">
        <v>236</v>
      </c>
      <c r="B237" s="76"/>
      <c r="C237" s="77" t="s">
        <v>876</v>
      </c>
      <c r="D237" s="75">
        <v>236</v>
      </c>
      <c r="E237" s="85"/>
      <c r="F237" s="85"/>
    </row>
    <row r="238" spans="1:6" ht="15">
      <c r="A238" s="75">
        <v>237</v>
      </c>
      <c r="B238" s="76"/>
      <c r="C238" s="77" t="s">
        <v>876</v>
      </c>
      <c r="D238" s="75">
        <v>237</v>
      </c>
      <c r="E238" s="85"/>
      <c r="F238" s="85"/>
    </row>
    <row r="239" spans="1:6" ht="15">
      <c r="A239" s="75">
        <v>238</v>
      </c>
      <c r="B239" s="76"/>
      <c r="C239" s="77" t="s">
        <v>876</v>
      </c>
      <c r="D239" s="75">
        <v>238</v>
      </c>
      <c r="E239" s="85"/>
      <c r="F239" s="85"/>
    </row>
    <row r="240" spans="1:6" ht="15">
      <c r="A240" s="75">
        <v>239</v>
      </c>
      <c r="B240" s="76"/>
      <c r="C240" s="77" t="s">
        <v>876</v>
      </c>
      <c r="D240" s="75">
        <v>239</v>
      </c>
      <c r="E240" s="85"/>
      <c r="F240" s="85"/>
    </row>
    <row r="241" spans="1:6" ht="15">
      <c r="A241" s="75">
        <v>240</v>
      </c>
      <c r="B241" s="76"/>
      <c r="C241" s="77" t="s">
        <v>876</v>
      </c>
      <c r="D241" s="75">
        <v>240</v>
      </c>
      <c r="E241" s="85"/>
      <c r="F241" s="85"/>
    </row>
    <row r="242" spans="1:6" ht="15">
      <c r="A242" s="75">
        <v>241</v>
      </c>
      <c r="B242" s="76"/>
      <c r="C242" s="77" t="s">
        <v>876</v>
      </c>
      <c r="D242" s="75">
        <v>241</v>
      </c>
      <c r="E242" s="85"/>
      <c r="F242" s="85"/>
    </row>
    <row r="243" spans="1:6" ht="15">
      <c r="A243" s="75">
        <v>242</v>
      </c>
      <c r="B243" s="76"/>
      <c r="C243" s="77" t="s">
        <v>876</v>
      </c>
      <c r="D243" s="75">
        <v>242</v>
      </c>
      <c r="E243" s="85"/>
      <c r="F243" s="85"/>
    </row>
    <row r="244" spans="1:6" ht="15">
      <c r="A244" s="75">
        <v>243</v>
      </c>
      <c r="B244" s="76"/>
      <c r="C244" s="77" t="s">
        <v>876</v>
      </c>
      <c r="D244" s="75">
        <v>243</v>
      </c>
      <c r="E244" s="85"/>
      <c r="F244" s="85"/>
    </row>
    <row r="245" spans="1:6" ht="15">
      <c r="A245" s="75">
        <v>244</v>
      </c>
      <c r="B245" s="76"/>
      <c r="C245" s="77" t="s">
        <v>876</v>
      </c>
      <c r="D245" s="75">
        <v>244</v>
      </c>
      <c r="E245" s="85"/>
      <c r="F245" s="85"/>
    </row>
    <row r="246" spans="1:6" ht="15">
      <c r="A246" s="75">
        <v>245</v>
      </c>
      <c r="B246" s="76"/>
      <c r="C246" s="77" t="s">
        <v>876</v>
      </c>
      <c r="D246" s="75">
        <v>245</v>
      </c>
      <c r="E246" s="85"/>
      <c r="F246" s="85"/>
    </row>
    <row r="247" spans="1:6" ht="15">
      <c r="A247" s="75">
        <v>246</v>
      </c>
      <c r="B247" s="76"/>
      <c r="C247" s="77" t="s">
        <v>876</v>
      </c>
      <c r="D247" s="75">
        <v>246</v>
      </c>
      <c r="E247" s="85"/>
      <c r="F247" s="85"/>
    </row>
    <row r="248" spans="1:6" ht="15">
      <c r="A248" s="75">
        <v>247</v>
      </c>
      <c r="B248" s="76"/>
      <c r="C248" s="77" t="s">
        <v>876</v>
      </c>
      <c r="D248" s="75">
        <v>247</v>
      </c>
      <c r="E248" s="85"/>
      <c r="F248" s="85"/>
    </row>
    <row r="249" spans="1:6" ht="15">
      <c r="A249" s="75">
        <v>248</v>
      </c>
      <c r="B249" s="76"/>
      <c r="C249" s="77" t="s">
        <v>876</v>
      </c>
      <c r="D249" s="75">
        <v>248</v>
      </c>
      <c r="E249" s="85"/>
      <c r="F249" s="85"/>
    </row>
    <row r="250" spans="1:6" ht="15">
      <c r="A250" s="75">
        <v>249</v>
      </c>
      <c r="B250" s="76"/>
      <c r="C250" s="77" t="s">
        <v>876</v>
      </c>
      <c r="D250" s="75">
        <v>249</v>
      </c>
      <c r="E250" s="85"/>
      <c r="F250" s="85"/>
    </row>
    <row r="251" spans="1:6" ht="15">
      <c r="A251" s="75">
        <v>250</v>
      </c>
      <c r="B251" s="76"/>
      <c r="C251" s="77" t="s">
        <v>876</v>
      </c>
      <c r="D251" s="75">
        <v>250</v>
      </c>
      <c r="E251" s="85"/>
      <c r="F251" s="85"/>
    </row>
    <row r="252" spans="1:6" ht="15">
      <c r="A252" s="75">
        <v>251</v>
      </c>
      <c r="B252" s="76"/>
      <c r="C252" s="77" t="s">
        <v>876</v>
      </c>
      <c r="D252" s="75">
        <v>251</v>
      </c>
      <c r="E252" s="85"/>
      <c r="F252" s="85"/>
    </row>
    <row r="253" spans="1:6" ht="15">
      <c r="A253" s="75">
        <v>252</v>
      </c>
      <c r="B253" s="76"/>
      <c r="C253" s="77" t="s">
        <v>876</v>
      </c>
      <c r="D253" s="75">
        <v>252</v>
      </c>
      <c r="E253" s="85"/>
      <c r="F253" s="85"/>
    </row>
    <row r="254" spans="1:6" ht="15">
      <c r="A254" s="75">
        <v>253</v>
      </c>
      <c r="B254" s="76"/>
      <c r="C254" s="77" t="s">
        <v>876</v>
      </c>
      <c r="D254" s="75">
        <v>253</v>
      </c>
      <c r="E254" s="85"/>
      <c r="F254" s="85"/>
    </row>
    <row r="255" spans="1:6" ht="15">
      <c r="A255" s="75">
        <v>254</v>
      </c>
      <c r="B255" s="76"/>
      <c r="C255" s="77" t="s">
        <v>876</v>
      </c>
      <c r="D255" s="75">
        <v>254</v>
      </c>
      <c r="E255" s="85"/>
      <c r="F255" s="85"/>
    </row>
    <row r="256" spans="1:6" ht="15">
      <c r="A256" s="75">
        <v>255</v>
      </c>
      <c r="B256" s="76"/>
      <c r="C256" s="77" t="s">
        <v>876</v>
      </c>
      <c r="D256" s="75">
        <v>255</v>
      </c>
      <c r="E256" s="85"/>
      <c r="F256" s="85"/>
    </row>
    <row r="257" spans="1:6" ht="15">
      <c r="A257" s="75">
        <v>256</v>
      </c>
      <c r="B257" s="76"/>
      <c r="C257" s="77" t="s">
        <v>876</v>
      </c>
      <c r="D257" s="75">
        <v>256</v>
      </c>
      <c r="E257" s="85"/>
      <c r="F257" s="85"/>
    </row>
    <row r="258" spans="1:6" ht="15">
      <c r="A258" s="75">
        <v>257</v>
      </c>
      <c r="B258" s="76"/>
      <c r="C258" s="77" t="s">
        <v>876</v>
      </c>
      <c r="D258" s="75">
        <v>257</v>
      </c>
      <c r="E258" s="85"/>
      <c r="F258" s="85"/>
    </row>
    <row r="259" spans="1:6" ht="15">
      <c r="A259" s="75">
        <v>258</v>
      </c>
      <c r="B259" s="76"/>
      <c r="C259" s="77" t="s">
        <v>876</v>
      </c>
      <c r="D259" s="75">
        <v>258</v>
      </c>
      <c r="E259" s="85"/>
      <c r="F259" s="85"/>
    </row>
    <row r="260" spans="1:6" ht="15">
      <c r="A260" s="75">
        <v>259</v>
      </c>
      <c r="B260" s="76"/>
      <c r="C260" s="77" t="s">
        <v>876</v>
      </c>
      <c r="D260" s="75">
        <v>259</v>
      </c>
      <c r="E260" s="85"/>
      <c r="F260" s="85"/>
    </row>
    <row r="261" spans="1:6" ht="15">
      <c r="A261" s="75">
        <v>260</v>
      </c>
      <c r="B261" s="76"/>
      <c r="C261" s="77" t="s">
        <v>876</v>
      </c>
      <c r="D261" s="75">
        <v>260</v>
      </c>
      <c r="E261" s="85"/>
      <c r="F261" s="85"/>
    </row>
    <row r="262" spans="1:6" ht="15">
      <c r="A262" s="75">
        <v>261</v>
      </c>
      <c r="B262" s="76"/>
      <c r="C262" s="77" t="s">
        <v>876</v>
      </c>
      <c r="D262" s="75">
        <v>261</v>
      </c>
      <c r="E262" s="85"/>
      <c r="F262" s="85"/>
    </row>
    <row r="263" spans="1:6" ht="15">
      <c r="A263" s="75">
        <v>262</v>
      </c>
      <c r="B263" s="76"/>
      <c r="C263" s="77" t="s">
        <v>876</v>
      </c>
      <c r="D263" s="75">
        <v>262</v>
      </c>
      <c r="E263" s="85"/>
      <c r="F263" s="85"/>
    </row>
    <row r="264" spans="1:6" ht="15">
      <c r="A264" s="75">
        <v>263</v>
      </c>
      <c r="B264" s="76"/>
      <c r="C264" s="77" t="s">
        <v>876</v>
      </c>
      <c r="D264" s="75">
        <v>263</v>
      </c>
      <c r="E264" s="85"/>
      <c r="F264" s="85"/>
    </row>
    <row r="265" spans="1:6" ht="15">
      <c r="A265" s="75">
        <v>264</v>
      </c>
      <c r="B265" s="76"/>
      <c r="C265" s="77" t="s">
        <v>876</v>
      </c>
      <c r="D265" s="75">
        <v>264</v>
      </c>
      <c r="E265" s="85"/>
      <c r="F265" s="85"/>
    </row>
    <row r="266" spans="1:6" ht="15">
      <c r="A266" s="75">
        <v>265</v>
      </c>
      <c r="B266" s="76"/>
      <c r="C266" s="77" t="s">
        <v>876</v>
      </c>
      <c r="D266" s="75">
        <v>265</v>
      </c>
      <c r="E266" s="85"/>
      <c r="F266" s="85"/>
    </row>
    <row r="267" spans="1:6" ht="15">
      <c r="A267" s="75">
        <v>266</v>
      </c>
      <c r="B267" s="76"/>
      <c r="C267" s="77" t="s">
        <v>876</v>
      </c>
      <c r="D267" s="75">
        <v>266</v>
      </c>
      <c r="E267" s="85"/>
      <c r="F267" s="85"/>
    </row>
    <row r="268" spans="1:6" ht="15">
      <c r="A268" s="75">
        <v>267</v>
      </c>
      <c r="B268" s="76"/>
      <c r="C268" s="77" t="s">
        <v>876</v>
      </c>
      <c r="D268" s="75">
        <v>267</v>
      </c>
      <c r="E268" s="85"/>
      <c r="F268" s="85"/>
    </row>
    <row r="269" spans="1:6" ht="15">
      <c r="A269" s="75">
        <v>268</v>
      </c>
      <c r="B269" s="76"/>
      <c r="C269" s="77" t="s">
        <v>876</v>
      </c>
      <c r="D269" s="75">
        <v>268</v>
      </c>
      <c r="E269" s="85"/>
      <c r="F269" s="85"/>
    </row>
    <row r="270" spans="1:6" ht="15">
      <c r="A270" s="75">
        <v>269</v>
      </c>
      <c r="B270" s="76"/>
      <c r="C270" s="77" t="s">
        <v>876</v>
      </c>
      <c r="D270" s="75">
        <v>269</v>
      </c>
      <c r="E270" s="85"/>
      <c r="F270" s="85"/>
    </row>
    <row r="271" spans="1:6" ht="15">
      <c r="A271" s="75">
        <v>270</v>
      </c>
      <c r="B271" s="76"/>
      <c r="C271" s="77" t="s">
        <v>876</v>
      </c>
      <c r="D271" s="75">
        <v>270</v>
      </c>
      <c r="E271" s="85"/>
      <c r="F271" s="85"/>
    </row>
    <row r="272" spans="1:6" ht="15">
      <c r="A272" s="75">
        <v>271</v>
      </c>
      <c r="B272" s="76"/>
      <c r="C272" s="77" t="s">
        <v>876</v>
      </c>
      <c r="D272" s="75">
        <v>271</v>
      </c>
      <c r="E272" s="85"/>
      <c r="F272" s="85"/>
    </row>
    <row r="273" spans="1:6" ht="15">
      <c r="A273" s="75">
        <v>272</v>
      </c>
      <c r="B273" s="76"/>
      <c r="C273" s="77" t="s">
        <v>876</v>
      </c>
      <c r="D273" s="75">
        <v>272</v>
      </c>
      <c r="E273" s="85"/>
      <c r="F273" s="85"/>
    </row>
    <row r="274" spans="1:6" ht="15">
      <c r="A274" s="75">
        <v>273</v>
      </c>
      <c r="B274" s="76"/>
      <c r="C274" s="77" t="s">
        <v>876</v>
      </c>
      <c r="D274" s="75">
        <v>273</v>
      </c>
      <c r="E274" s="85"/>
      <c r="F274" s="85"/>
    </row>
    <row r="275" spans="1:6" ht="15">
      <c r="A275" s="75">
        <v>274</v>
      </c>
      <c r="B275" s="76"/>
      <c r="C275" s="77" t="s">
        <v>876</v>
      </c>
      <c r="D275" s="75">
        <v>274</v>
      </c>
      <c r="E275" s="85"/>
      <c r="F275" s="85"/>
    </row>
    <row r="276" spans="1:6" ht="15">
      <c r="A276" s="75">
        <v>275</v>
      </c>
      <c r="B276" s="76"/>
      <c r="C276" s="77" t="s">
        <v>876</v>
      </c>
      <c r="D276" s="75">
        <v>275</v>
      </c>
      <c r="E276" s="85"/>
      <c r="F276" s="85"/>
    </row>
    <row r="277" spans="1:6" ht="15">
      <c r="A277" s="75">
        <v>276</v>
      </c>
      <c r="B277" s="76"/>
      <c r="C277" s="77" t="s">
        <v>876</v>
      </c>
      <c r="D277" s="75">
        <v>276</v>
      </c>
      <c r="E277" s="85"/>
      <c r="F277" s="85"/>
    </row>
    <row r="278" spans="1:6" ht="15">
      <c r="A278" s="75">
        <v>277</v>
      </c>
      <c r="B278" s="76"/>
      <c r="C278" s="77" t="s">
        <v>876</v>
      </c>
      <c r="D278" s="75">
        <v>277</v>
      </c>
      <c r="E278" s="85"/>
      <c r="F278" s="85"/>
    </row>
    <row r="279" spans="1:6" ht="15">
      <c r="A279" s="75">
        <v>278</v>
      </c>
      <c r="B279" s="76"/>
      <c r="C279" s="77" t="s">
        <v>876</v>
      </c>
      <c r="D279" s="75">
        <v>278</v>
      </c>
      <c r="E279" s="85"/>
      <c r="F279" s="85"/>
    </row>
    <row r="280" spans="1:6" ht="15">
      <c r="A280" s="75">
        <v>279</v>
      </c>
      <c r="B280" s="76"/>
      <c r="C280" s="77" t="s">
        <v>876</v>
      </c>
      <c r="D280" s="75">
        <v>279</v>
      </c>
      <c r="E280" s="85"/>
      <c r="F280" s="85"/>
    </row>
    <row r="281" spans="1:6" ht="15">
      <c r="A281" s="75">
        <v>280</v>
      </c>
      <c r="B281" s="76"/>
      <c r="C281" s="77" t="s">
        <v>876</v>
      </c>
      <c r="D281" s="75">
        <v>280</v>
      </c>
      <c r="E281" s="85"/>
      <c r="F281" s="85"/>
    </row>
    <row r="282" spans="1:6" ht="15">
      <c r="A282" s="75">
        <v>281</v>
      </c>
      <c r="B282" s="76"/>
      <c r="C282" s="77" t="s">
        <v>876</v>
      </c>
      <c r="D282" s="75">
        <v>281</v>
      </c>
      <c r="E282" s="85"/>
      <c r="F282" s="85"/>
    </row>
    <row r="283" spans="1:6" ht="15">
      <c r="A283" s="75">
        <v>282</v>
      </c>
      <c r="B283" s="76"/>
      <c r="C283" s="77" t="s">
        <v>876</v>
      </c>
      <c r="D283" s="75">
        <v>282</v>
      </c>
      <c r="E283" s="85"/>
      <c r="F283" s="85"/>
    </row>
    <row r="284" spans="1:6" ht="15">
      <c r="A284" s="75">
        <v>283</v>
      </c>
      <c r="B284" s="76"/>
      <c r="C284" s="77" t="s">
        <v>876</v>
      </c>
      <c r="D284" s="75">
        <v>283</v>
      </c>
      <c r="E284" s="85"/>
      <c r="F284" s="85"/>
    </row>
    <row r="285" spans="1:6" ht="15">
      <c r="A285" s="75">
        <v>284</v>
      </c>
      <c r="B285" s="76"/>
      <c r="C285" s="77" t="s">
        <v>876</v>
      </c>
      <c r="D285" s="75">
        <v>284</v>
      </c>
      <c r="E285" s="85"/>
      <c r="F285" s="85"/>
    </row>
    <row r="286" spans="1:6" ht="15">
      <c r="A286" s="75">
        <v>285</v>
      </c>
      <c r="B286" s="76"/>
      <c r="C286" s="77" t="s">
        <v>876</v>
      </c>
      <c r="D286" s="75">
        <v>285</v>
      </c>
      <c r="E286" s="85"/>
      <c r="F286" s="85"/>
    </row>
    <row r="287" spans="1:6" ht="15">
      <c r="A287" s="75">
        <v>286</v>
      </c>
      <c r="B287" s="76"/>
      <c r="C287" s="77" t="s">
        <v>876</v>
      </c>
      <c r="D287" s="75">
        <v>286</v>
      </c>
      <c r="E287" s="85"/>
      <c r="F287" s="85"/>
    </row>
    <row r="288" spans="1:6" ht="15">
      <c r="A288" s="75">
        <v>287</v>
      </c>
      <c r="B288" s="76"/>
      <c r="C288" s="77" t="s">
        <v>876</v>
      </c>
      <c r="D288" s="75">
        <v>287</v>
      </c>
      <c r="E288" s="85"/>
      <c r="F288" s="85"/>
    </row>
    <row r="289" spans="1:6" ht="15">
      <c r="A289" s="75">
        <v>288</v>
      </c>
      <c r="B289" s="76"/>
      <c r="C289" s="77" t="s">
        <v>876</v>
      </c>
      <c r="D289" s="75">
        <v>288</v>
      </c>
      <c r="E289" s="85"/>
      <c r="F289" s="85"/>
    </row>
    <row r="290" spans="1:6" ht="15">
      <c r="A290" s="75">
        <v>289</v>
      </c>
      <c r="B290" s="76"/>
      <c r="C290" s="77" t="s">
        <v>876</v>
      </c>
      <c r="D290" s="75">
        <v>289</v>
      </c>
      <c r="E290" s="85"/>
      <c r="F290" s="85"/>
    </row>
    <row r="291" spans="1:6" ht="15">
      <c r="A291" s="75">
        <v>290</v>
      </c>
      <c r="B291" s="76"/>
      <c r="C291" s="77" t="s">
        <v>876</v>
      </c>
      <c r="D291" s="75">
        <v>290</v>
      </c>
      <c r="E291" s="85"/>
      <c r="F291" s="85"/>
    </row>
    <row r="292" spans="1:6" ht="15">
      <c r="A292" s="75">
        <v>291</v>
      </c>
      <c r="B292" s="76"/>
      <c r="C292" s="77" t="s">
        <v>876</v>
      </c>
      <c r="D292" s="75">
        <v>291</v>
      </c>
      <c r="E292" s="85"/>
      <c r="F292" s="85"/>
    </row>
    <row r="293" spans="1:6" ht="15">
      <c r="A293" s="75">
        <v>292</v>
      </c>
      <c r="B293" s="76"/>
      <c r="C293" s="77" t="s">
        <v>876</v>
      </c>
      <c r="D293" s="75">
        <v>292</v>
      </c>
      <c r="E293" s="85"/>
      <c r="F293" s="85"/>
    </row>
    <row r="294" spans="1:6" ht="15">
      <c r="A294" s="75">
        <v>293</v>
      </c>
      <c r="B294" s="76"/>
      <c r="C294" s="77" t="s">
        <v>876</v>
      </c>
      <c r="D294" s="75">
        <v>293</v>
      </c>
      <c r="E294" s="85"/>
      <c r="F294" s="85"/>
    </row>
    <row r="295" spans="1:6" ht="15">
      <c r="A295" s="75">
        <v>294</v>
      </c>
      <c r="B295" s="76"/>
      <c r="C295" s="77" t="s">
        <v>876</v>
      </c>
      <c r="D295" s="75">
        <v>294</v>
      </c>
      <c r="E295" s="85"/>
      <c r="F295" s="85"/>
    </row>
    <row r="296" spans="1:6" ht="15">
      <c r="A296" s="75">
        <v>295</v>
      </c>
      <c r="B296" s="76"/>
      <c r="C296" s="77" t="s">
        <v>876</v>
      </c>
      <c r="D296" s="75">
        <v>295</v>
      </c>
      <c r="E296" s="85"/>
      <c r="F296" s="85"/>
    </row>
    <row r="297" spans="1:6" ht="15">
      <c r="A297" s="75">
        <v>296</v>
      </c>
      <c r="B297" s="76"/>
      <c r="C297" s="77" t="s">
        <v>876</v>
      </c>
      <c r="D297" s="75">
        <v>296</v>
      </c>
      <c r="E297" s="85"/>
      <c r="F297" s="85"/>
    </row>
    <row r="298" spans="1:6" ht="15">
      <c r="A298" s="75">
        <v>297</v>
      </c>
      <c r="B298" s="76"/>
      <c r="C298" s="77" t="s">
        <v>876</v>
      </c>
      <c r="D298" s="75">
        <v>297</v>
      </c>
      <c r="E298" s="85"/>
      <c r="F298" s="85"/>
    </row>
    <row r="299" spans="1:6" ht="15">
      <c r="A299" s="75">
        <v>298</v>
      </c>
      <c r="B299" s="76"/>
      <c r="C299" s="77" t="s">
        <v>876</v>
      </c>
      <c r="D299" s="75">
        <v>298</v>
      </c>
      <c r="E299" s="85"/>
      <c r="F299" s="85"/>
    </row>
    <row r="300" spans="1:6" ht="15">
      <c r="A300" s="75">
        <v>299</v>
      </c>
      <c r="B300" s="76"/>
      <c r="C300" s="77" t="s">
        <v>876</v>
      </c>
      <c r="D300" s="75">
        <v>299</v>
      </c>
      <c r="E300" s="85"/>
      <c r="F300" s="85"/>
    </row>
    <row r="301" spans="1:6" ht="15">
      <c r="A301" s="75">
        <v>300</v>
      </c>
      <c r="B301" s="76"/>
      <c r="C301" s="77" t="s">
        <v>876</v>
      </c>
      <c r="D301" s="75">
        <v>300</v>
      </c>
      <c r="E301" s="85"/>
      <c r="F301" s="85"/>
    </row>
    <row r="302" spans="1:6" ht="15">
      <c r="A302" s="75">
        <v>301</v>
      </c>
      <c r="B302" s="76"/>
      <c r="C302" s="77" t="s">
        <v>876</v>
      </c>
      <c r="D302" s="75">
        <v>301</v>
      </c>
      <c r="E302" s="85"/>
      <c r="F302" s="85"/>
    </row>
    <row r="303" spans="1:6" ht="15">
      <c r="A303" s="75">
        <v>302</v>
      </c>
      <c r="B303" s="76"/>
      <c r="C303" s="77" t="s">
        <v>876</v>
      </c>
      <c r="D303" s="75">
        <v>302</v>
      </c>
      <c r="E303" s="85"/>
      <c r="F303" s="85"/>
    </row>
    <row r="304" spans="1:6" ht="15">
      <c r="A304" s="75">
        <v>303</v>
      </c>
      <c r="B304" s="76"/>
      <c r="C304" s="77" t="s">
        <v>876</v>
      </c>
      <c r="D304" s="75">
        <v>303</v>
      </c>
      <c r="E304" s="85"/>
      <c r="F304" s="85"/>
    </row>
    <row r="305" spans="1:6" ht="15">
      <c r="A305" s="75">
        <v>304</v>
      </c>
      <c r="B305" s="76"/>
      <c r="C305" s="77" t="s">
        <v>876</v>
      </c>
      <c r="D305" s="75">
        <v>304</v>
      </c>
      <c r="E305" s="85"/>
      <c r="F305" s="85"/>
    </row>
    <row r="306" spans="1:6" ht="15">
      <c r="A306" s="75">
        <v>305</v>
      </c>
      <c r="B306" s="76"/>
      <c r="C306" s="77" t="s">
        <v>876</v>
      </c>
      <c r="D306" s="75">
        <v>305</v>
      </c>
      <c r="E306" s="85"/>
      <c r="F306" s="85"/>
    </row>
    <row r="307" spans="1:6" ht="15">
      <c r="A307" s="75">
        <v>306</v>
      </c>
      <c r="B307" s="76"/>
      <c r="C307" s="77" t="s">
        <v>876</v>
      </c>
      <c r="D307" s="75">
        <v>306</v>
      </c>
      <c r="E307" s="85"/>
      <c r="F307" s="85"/>
    </row>
    <row r="308" spans="1:6" ht="15">
      <c r="A308" s="75">
        <v>307</v>
      </c>
      <c r="B308" s="76"/>
      <c r="C308" s="77" t="s">
        <v>876</v>
      </c>
      <c r="D308" s="75">
        <v>307</v>
      </c>
      <c r="E308" s="85"/>
      <c r="F308" s="85"/>
    </row>
    <row r="309" spans="1:6" ht="15">
      <c r="A309" s="75">
        <v>308</v>
      </c>
      <c r="B309" s="76"/>
      <c r="C309" s="77" t="s">
        <v>876</v>
      </c>
      <c r="D309" s="75">
        <v>308</v>
      </c>
      <c r="E309" s="85"/>
      <c r="F309" s="85"/>
    </row>
    <row r="310" spans="1:6" ht="15">
      <c r="A310" s="75">
        <v>309</v>
      </c>
      <c r="B310" s="76"/>
      <c r="C310" s="77" t="s">
        <v>876</v>
      </c>
      <c r="D310" s="75">
        <v>309</v>
      </c>
      <c r="E310" s="85"/>
      <c r="F310" s="85"/>
    </row>
    <row r="311" spans="1:6" ht="15">
      <c r="A311" s="75">
        <v>310</v>
      </c>
      <c r="B311" s="76"/>
      <c r="C311" s="77" t="s">
        <v>876</v>
      </c>
      <c r="D311" s="75">
        <v>310</v>
      </c>
      <c r="E311" s="85"/>
      <c r="F311" s="85"/>
    </row>
    <row r="312" spans="1:6" ht="15">
      <c r="A312" s="75">
        <v>311</v>
      </c>
      <c r="B312" s="76"/>
      <c r="C312" s="77" t="s">
        <v>876</v>
      </c>
      <c r="D312" s="75">
        <v>311</v>
      </c>
      <c r="E312" s="85"/>
      <c r="F312" s="85"/>
    </row>
    <row r="313" spans="1:6" ht="15">
      <c r="A313" s="75">
        <v>312</v>
      </c>
      <c r="B313" s="76"/>
      <c r="C313" s="77" t="s">
        <v>876</v>
      </c>
      <c r="D313" s="75">
        <v>312</v>
      </c>
      <c r="E313" s="85"/>
      <c r="F313" s="85"/>
    </row>
    <row r="314" spans="1:6" ht="15">
      <c r="A314" s="75">
        <v>313</v>
      </c>
      <c r="B314" s="76"/>
      <c r="C314" s="77" t="s">
        <v>876</v>
      </c>
      <c r="D314" s="75">
        <v>313</v>
      </c>
      <c r="E314" s="85"/>
      <c r="F314" s="85"/>
    </row>
    <row r="315" spans="1:6" ht="15">
      <c r="A315" s="75">
        <v>314</v>
      </c>
      <c r="B315" s="76"/>
      <c r="C315" s="77" t="s">
        <v>876</v>
      </c>
      <c r="D315" s="75">
        <v>314</v>
      </c>
      <c r="E315" s="85"/>
      <c r="F315" s="85"/>
    </row>
    <row r="316" spans="1:6" ht="15">
      <c r="A316" s="75">
        <v>315</v>
      </c>
      <c r="B316" s="76"/>
      <c r="C316" s="77" t="s">
        <v>876</v>
      </c>
      <c r="D316" s="75">
        <v>315</v>
      </c>
      <c r="E316" s="85"/>
      <c r="F316" s="85"/>
    </row>
    <row r="317" spans="1:6" ht="15">
      <c r="A317" s="75">
        <v>316</v>
      </c>
      <c r="B317" s="76"/>
      <c r="C317" s="77" t="s">
        <v>876</v>
      </c>
      <c r="D317" s="75">
        <v>316</v>
      </c>
      <c r="E317" s="85"/>
      <c r="F317" s="85"/>
    </row>
    <row r="318" spans="1:6" ht="15">
      <c r="A318" s="75">
        <v>317</v>
      </c>
      <c r="B318" s="76"/>
      <c r="C318" s="77" t="s">
        <v>876</v>
      </c>
      <c r="D318" s="75">
        <v>317</v>
      </c>
      <c r="E318" s="85"/>
      <c r="F318" s="85"/>
    </row>
    <row r="319" spans="1:6" ht="15">
      <c r="A319" s="75">
        <v>318</v>
      </c>
      <c r="B319" s="76"/>
      <c r="C319" s="77" t="s">
        <v>876</v>
      </c>
      <c r="D319" s="75">
        <v>318</v>
      </c>
      <c r="E319" s="85"/>
      <c r="F319" s="85"/>
    </row>
    <row r="320" spans="1:6" ht="15">
      <c r="A320" s="75">
        <v>319</v>
      </c>
      <c r="B320" s="76"/>
      <c r="C320" s="77" t="s">
        <v>876</v>
      </c>
      <c r="D320" s="75">
        <v>319</v>
      </c>
      <c r="E320" s="85"/>
      <c r="F320" s="85"/>
    </row>
    <row r="321" spans="1:6" ht="15">
      <c r="A321" s="75">
        <v>320</v>
      </c>
      <c r="B321" s="76"/>
      <c r="C321" s="77" t="s">
        <v>876</v>
      </c>
      <c r="D321" s="75">
        <v>320</v>
      </c>
      <c r="E321" s="85"/>
      <c r="F321" s="85"/>
    </row>
    <row r="322" spans="1:6" ht="15">
      <c r="A322" s="75">
        <v>321</v>
      </c>
      <c r="B322" s="76"/>
      <c r="C322" s="77" t="s">
        <v>876</v>
      </c>
      <c r="D322" s="75">
        <v>321</v>
      </c>
      <c r="E322" s="85"/>
      <c r="F322" s="85"/>
    </row>
    <row r="323" spans="1:6" ht="15">
      <c r="A323" s="75">
        <v>322</v>
      </c>
      <c r="B323" s="76"/>
      <c r="C323" s="77" t="s">
        <v>876</v>
      </c>
      <c r="D323" s="75">
        <v>322</v>
      </c>
      <c r="E323" s="85"/>
      <c r="F323" s="85"/>
    </row>
    <row r="324" spans="1:6" ht="15">
      <c r="A324" s="75">
        <v>323</v>
      </c>
      <c r="B324" s="76"/>
      <c r="C324" s="77" t="s">
        <v>876</v>
      </c>
      <c r="D324" s="75">
        <v>323</v>
      </c>
      <c r="E324" s="85"/>
      <c r="F324" s="85"/>
    </row>
    <row r="325" spans="1:6" ht="15">
      <c r="A325" s="75">
        <v>324</v>
      </c>
      <c r="B325" s="76"/>
      <c r="C325" s="77" t="s">
        <v>876</v>
      </c>
      <c r="D325" s="75">
        <v>324</v>
      </c>
      <c r="E325" s="85"/>
      <c r="F325" s="85"/>
    </row>
    <row r="326" spans="1:6" ht="15">
      <c r="A326" s="75">
        <v>325</v>
      </c>
      <c r="B326" s="76"/>
      <c r="C326" s="77" t="s">
        <v>876</v>
      </c>
      <c r="D326" s="75">
        <v>325</v>
      </c>
      <c r="E326" s="85"/>
      <c r="F326" s="85"/>
    </row>
    <row r="327" spans="1:6" ht="15">
      <c r="A327" s="75">
        <v>326</v>
      </c>
      <c r="B327" s="76"/>
      <c r="C327" s="77" t="s">
        <v>876</v>
      </c>
      <c r="D327" s="75">
        <v>326</v>
      </c>
      <c r="E327" s="85"/>
      <c r="F327" s="85"/>
    </row>
    <row r="328" spans="1:6" ht="15">
      <c r="A328" s="75">
        <v>327</v>
      </c>
      <c r="B328" s="76"/>
      <c r="C328" s="77" t="s">
        <v>876</v>
      </c>
      <c r="D328" s="75">
        <v>327</v>
      </c>
      <c r="E328" s="85"/>
      <c r="F328" s="85"/>
    </row>
    <row r="329" spans="1:6" ht="15">
      <c r="A329" s="75">
        <v>328</v>
      </c>
      <c r="B329" s="76"/>
      <c r="C329" s="77" t="s">
        <v>876</v>
      </c>
      <c r="D329" s="75">
        <v>328</v>
      </c>
      <c r="E329" s="85"/>
      <c r="F329" s="85"/>
    </row>
    <row r="330" spans="1:6" ht="15">
      <c r="A330" s="75">
        <v>329</v>
      </c>
      <c r="B330" s="76"/>
      <c r="C330" s="77" t="s">
        <v>876</v>
      </c>
      <c r="D330" s="75">
        <v>329</v>
      </c>
      <c r="E330" s="85"/>
      <c r="F330" s="85"/>
    </row>
    <row r="331" spans="1:6" ht="15">
      <c r="A331" s="75">
        <v>330</v>
      </c>
      <c r="B331" s="76"/>
      <c r="C331" s="77" t="s">
        <v>876</v>
      </c>
      <c r="D331" s="75">
        <v>330</v>
      </c>
      <c r="E331" s="85"/>
      <c r="F331" s="85"/>
    </row>
    <row r="332" spans="1:6" ht="15">
      <c r="A332" s="75">
        <v>331</v>
      </c>
      <c r="B332" s="76"/>
      <c r="C332" s="77" t="s">
        <v>876</v>
      </c>
      <c r="D332" s="75">
        <v>331</v>
      </c>
      <c r="E332" s="85"/>
      <c r="F332" s="85"/>
    </row>
    <row r="333" spans="1:6" ht="15">
      <c r="A333" s="75">
        <v>332</v>
      </c>
      <c r="B333" s="76"/>
      <c r="C333" s="77" t="s">
        <v>876</v>
      </c>
      <c r="D333" s="75">
        <v>332</v>
      </c>
      <c r="E333" s="85"/>
      <c r="F333" s="85"/>
    </row>
    <row r="334" spans="1:6" ht="15">
      <c r="A334" s="75">
        <v>333</v>
      </c>
      <c r="B334" s="76"/>
      <c r="C334" s="77" t="s">
        <v>876</v>
      </c>
      <c r="D334" s="75">
        <v>333</v>
      </c>
      <c r="E334" s="85"/>
      <c r="F334" s="85"/>
    </row>
    <row r="335" spans="1:6" ht="15">
      <c r="A335" s="75">
        <v>334</v>
      </c>
      <c r="B335" s="76"/>
      <c r="C335" s="77" t="s">
        <v>876</v>
      </c>
      <c r="D335" s="75">
        <v>334</v>
      </c>
      <c r="E335" s="85"/>
      <c r="F335" s="85"/>
    </row>
    <row r="336" spans="1:6" ht="15">
      <c r="A336" s="75">
        <v>335</v>
      </c>
      <c r="B336" s="76"/>
      <c r="C336" s="77" t="s">
        <v>876</v>
      </c>
      <c r="D336" s="75">
        <v>335</v>
      </c>
      <c r="E336" s="85"/>
      <c r="F336" s="85"/>
    </row>
    <row r="337" spans="1:6" ht="15">
      <c r="A337" s="75">
        <v>336</v>
      </c>
      <c r="B337" s="76"/>
      <c r="C337" s="77" t="s">
        <v>876</v>
      </c>
      <c r="D337" s="75">
        <v>336</v>
      </c>
      <c r="E337" s="85"/>
      <c r="F337" s="85"/>
    </row>
    <row r="338" spans="1:6" ht="15">
      <c r="A338" s="75">
        <v>337</v>
      </c>
      <c r="B338" s="76"/>
      <c r="C338" s="77" t="s">
        <v>876</v>
      </c>
      <c r="D338" s="75">
        <v>337</v>
      </c>
      <c r="E338" s="85"/>
      <c r="F338" s="85"/>
    </row>
    <row r="339" spans="1:6" ht="15">
      <c r="A339" s="75">
        <v>338</v>
      </c>
      <c r="B339" s="76"/>
      <c r="C339" s="77" t="s">
        <v>876</v>
      </c>
      <c r="D339" s="75">
        <v>338</v>
      </c>
      <c r="E339" s="85"/>
      <c r="F339" s="85"/>
    </row>
    <row r="340" spans="1:6" ht="15">
      <c r="A340" s="75">
        <v>339</v>
      </c>
      <c r="B340" s="76"/>
      <c r="C340" s="77" t="s">
        <v>876</v>
      </c>
      <c r="D340" s="75">
        <v>339</v>
      </c>
      <c r="E340" s="85"/>
      <c r="F340" s="85"/>
    </row>
    <row r="341" spans="1:6" ht="15">
      <c r="A341" s="75">
        <v>340</v>
      </c>
      <c r="B341" s="76"/>
      <c r="C341" s="77" t="s">
        <v>876</v>
      </c>
      <c r="D341" s="75">
        <v>340</v>
      </c>
      <c r="E341" s="85"/>
      <c r="F341" s="85"/>
    </row>
    <row r="342" spans="1:6" ht="15">
      <c r="A342" s="75">
        <v>341</v>
      </c>
      <c r="B342" s="76"/>
      <c r="C342" s="77" t="s">
        <v>876</v>
      </c>
      <c r="D342" s="75">
        <v>341</v>
      </c>
      <c r="E342" s="85"/>
      <c r="F342" s="85"/>
    </row>
    <row r="343" spans="1:6" ht="15">
      <c r="A343" s="75">
        <v>342</v>
      </c>
      <c r="B343" s="76"/>
      <c r="C343" s="77" t="s">
        <v>876</v>
      </c>
      <c r="D343" s="75">
        <v>342</v>
      </c>
      <c r="E343" s="85"/>
      <c r="F343" s="85"/>
    </row>
    <row r="344" spans="1:6" ht="15">
      <c r="A344" s="75">
        <v>343</v>
      </c>
      <c r="B344" s="76"/>
      <c r="C344" s="77" t="s">
        <v>876</v>
      </c>
      <c r="D344" s="75">
        <v>343</v>
      </c>
      <c r="E344" s="85"/>
      <c r="F344" s="85"/>
    </row>
    <row r="345" spans="1:6" ht="15">
      <c r="A345" s="75">
        <v>344</v>
      </c>
      <c r="B345" s="76"/>
      <c r="C345" s="77" t="s">
        <v>876</v>
      </c>
      <c r="D345" s="75">
        <v>344</v>
      </c>
      <c r="E345" s="85"/>
      <c r="F345" s="85"/>
    </row>
    <row r="346" spans="1:6" ht="15">
      <c r="A346" s="75">
        <v>345</v>
      </c>
      <c r="B346" s="76"/>
      <c r="C346" s="77" t="s">
        <v>876</v>
      </c>
      <c r="D346" s="75">
        <v>345</v>
      </c>
      <c r="E346" s="85"/>
      <c r="F346" s="85"/>
    </row>
    <row r="347" spans="1:6" ht="15">
      <c r="A347" s="75">
        <v>346</v>
      </c>
      <c r="B347" s="76"/>
      <c r="C347" s="77" t="s">
        <v>876</v>
      </c>
      <c r="D347" s="75">
        <v>346</v>
      </c>
      <c r="E347" s="85"/>
      <c r="F347" s="85"/>
    </row>
    <row r="348" spans="1:6" ht="15">
      <c r="A348" s="75">
        <v>347</v>
      </c>
      <c r="B348" s="76"/>
      <c r="C348" s="77" t="s">
        <v>876</v>
      </c>
      <c r="D348" s="75">
        <v>347</v>
      </c>
      <c r="E348" s="85"/>
      <c r="F348" s="85"/>
    </row>
    <row r="349" spans="1:6" ht="15">
      <c r="A349" s="75">
        <v>348</v>
      </c>
      <c r="B349" s="76"/>
      <c r="C349" s="77" t="s">
        <v>876</v>
      </c>
      <c r="D349" s="75">
        <v>348</v>
      </c>
      <c r="E349" s="85"/>
      <c r="F349" s="85"/>
    </row>
    <row r="350" spans="1:6" ht="15">
      <c r="A350" s="75">
        <v>349</v>
      </c>
      <c r="B350" s="76"/>
      <c r="C350" s="77" t="s">
        <v>876</v>
      </c>
      <c r="D350" s="75">
        <v>349</v>
      </c>
      <c r="E350" s="85"/>
      <c r="F350" s="85"/>
    </row>
    <row r="351" spans="1:6" ht="15">
      <c r="A351" s="75">
        <v>350</v>
      </c>
      <c r="B351" s="76"/>
      <c r="C351" s="77" t="s">
        <v>876</v>
      </c>
      <c r="D351" s="75">
        <v>350</v>
      </c>
      <c r="E351" s="85"/>
      <c r="F351" s="85"/>
    </row>
    <row r="352" spans="1:6" ht="15">
      <c r="A352" s="75">
        <v>351</v>
      </c>
      <c r="B352" s="76"/>
      <c r="C352" s="77" t="s">
        <v>877</v>
      </c>
      <c r="D352" s="75">
        <v>351</v>
      </c>
      <c r="E352" s="85"/>
      <c r="F352" s="85"/>
    </row>
    <row r="353" spans="1:6" ht="15">
      <c r="A353" s="75">
        <v>352</v>
      </c>
      <c r="B353" s="76"/>
      <c r="C353" s="77" t="s">
        <v>877</v>
      </c>
      <c r="D353" s="75">
        <v>352</v>
      </c>
      <c r="E353" s="85"/>
      <c r="F353" s="85"/>
    </row>
    <row r="354" spans="1:6" ht="15">
      <c r="A354" s="75">
        <v>353</v>
      </c>
      <c r="B354" s="76"/>
      <c r="C354" s="77" t="s">
        <v>877</v>
      </c>
      <c r="D354" s="75">
        <v>353</v>
      </c>
      <c r="E354" s="85"/>
      <c r="F354" s="85"/>
    </row>
    <row r="355" spans="1:6" ht="15">
      <c r="A355" s="75">
        <v>354</v>
      </c>
      <c r="B355" s="76"/>
      <c r="C355" s="77" t="s">
        <v>877</v>
      </c>
      <c r="D355" s="75">
        <v>354</v>
      </c>
      <c r="E355" s="85"/>
      <c r="F355" s="85"/>
    </row>
    <row r="356" spans="1:6" ht="15">
      <c r="A356" s="75">
        <v>355</v>
      </c>
      <c r="B356" s="76"/>
      <c r="C356" s="77" t="s">
        <v>877</v>
      </c>
      <c r="D356" s="75">
        <v>355</v>
      </c>
      <c r="E356" s="85"/>
      <c r="F356" s="85"/>
    </row>
    <row r="357" spans="1:6" ht="15">
      <c r="A357" s="75">
        <v>356</v>
      </c>
      <c r="B357" s="76"/>
      <c r="C357" s="77" t="s">
        <v>877</v>
      </c>
      <c r="D357" s="75">
        <v>356</v>
      </c>
      <c r="E357" s="85"/>
      <c r="F357" s="85"/>
    </row>
    <row r="358" spans="1:6" ht="15">
      <c r="A358" s="75">
        <v>357</v>
      </c>
      <c r="B358" s="76"/>
      <c r="C358" s="77" t="s">
        <v>877</v>
      </c>
      <c r="D358" s="75">
        <v>357</v>
      </c>
      <c r="E358" s="85"/>
      <c r="F358" s="85"/>
    </row>
    <row r="359" spans="1:6" ht="15">
      <c r="A359" s="75">
        <v>358</v>
      </c>
      <c r="B359" s="76"/>
      <c r="C359" s="77" t="s">
        <v>877</v>
      </c>
      <c r="D359" s="75">
        <v>358</v>
      </c>
      <c r="E359" s="85"/>
      <c r="F359" s="85"/>
    </row>
    <row r="360" spans="1:6" ht="15">
      <c r="A360" s="75">
        <v>359</v>
      </c>
      <c r="B360" s="76"/>
      <c r="C360" s="77" t="s">
        <v>877</v>
      </c>
      <c r="D360" s="75">
        <v>359</v>
      </c>
      <c r="E360" s="85"/>
      <c r="F360" s="85"/>
    </row>
    <row r="361" spans="1:6" ht="15">
      <c r="A361" s="75">
        <v>360</v>
      </c>
      <c r="B361" s="76"/>
      <c r="C361" s="77" t="s">
        <v>877</v>
      </c>
      <c r="D361" s="75">
        <v>360</v>
      </c>
      <c r="E361" s="85"/>
      <c r="F361" s="85"/>
    </row>
    <row r="362" spans="1:6" ht="15">
      <c r="A362" s="75">
        <v>361</v>
      </c>
      <c r="B362" s="76"/>
      <c r="C362" s="77" t="s">
        <v>877</v>
      </c>
      <c r="D362" s="75">
        <v>361</v>
      </c>
      <c r="E362" s="85"/>
      <c r="F362" s="85"/>
    </row>
    <row r="363" spans="1:6" ht="15">
      <c r="A363" s="75">
        <v>362</v>
      </c>
      <c r="B363" s="76"/>
      <c r="C363" s="77" t="s">
        <v>877</v>
      </c>
      <c r="D363" s="75">
        <v>362</v>
      </c>
      <c r="E363" s="85"/>
      <c r="F363" s="85"/>
    </row>
    <row r="364" spans="1:6" ht="15">
      <c r="A364" s="75">
        <v>363</v>
      </c>
      <c r="B364" s="76"/>
      <c r="C364" s="77" t="s">
        <v>877</v>
      </c>
      <c r="D364" s="75">
        <v>363</v>
      </c>
      <c r="E364" s="85"/>
      <c r="F364" s="85"/>
    </row>
    <row r="365" spans="1:6" ht="15">
      <c r="A365" s="75">
        <v>364</v>
      </c>
      <c r="B365" s="76"/>
      <c r="C365" s="77" t="s">
        <v>877</v>
      </c>
      <c r="D365" s="75">
        <v>364</v>
      </c>
      <c r="E365" s="85"/>
      <c r="F365" s="85"/>
    </row>
    <row r="366" spans="1:6" ht="15">
      <c r="A366" s="75">
        <v>365</v>
      </c>
      <c r="B366" s="76"/>
      <c r="C366" s="77" t="s">
        <v>877</v>
      </c>
      <c r="D366" s="75">
        <v>365</v>
      </c>
      <c r="E366" s="85"/>
      <c r="F366" s="85"/>
    </row>
    <row r="367" spans="1:6" ht="15">
      <c r="A367" s="75">
        <v>366</v>
      </c>
      <c r="B367" s="76"/>
      <c r="C367" s="77" t="s">
        <v>877</v>
      </c>
      <c r="D367" s="75">
        <v>366</v>
      </c>
      <c r="E367" s="85"/>
      <c r="F367" s="85"/>
    </row>
    <row r="368" spans="1:6" ht="15">
      <c r="A368" s="75">
        <v>367</v>
      </c>
      <c r="B368" s="76"/>
      <c r="C368" s="77" t="s">
        <v>877</v>
      </c>
      <c r="D368" s="75">
        <v>367</v>
      </c>
      <c r="E368" s="85"/>
      <c r="F368" s="85"/>
    </row>
    <row r="369" spans="1:6" ht="15">
      <c r="A369" s="75">
        <v>368</v>
      </c>
      <c r="B369" s="76"/>
      <c r="C369" s="77" t="s">
        <v>877</v>
      </c>
      <c r="D369" s="75">
        <v>368</v>
      </c>
      <c r="E369" s="85"/>
      <c r="F369" s="85"/>
    </row>
    <row r="370" spans="1:6" ht="15">
      <c r="A370" s="75">
        <v>369</v>
      </c>
      <c r="B370" s="76"/>
      <c r="C370" s="77" t="s">
        <v>877</v>
      </c>
      <c r="D370" s="75">
        <v>369</v>
      </c>
      <c r="E370" s="85"/>
      <c r="F370" s="85"/>
    </row>
    <row r="371" spans="1:6" ht="15">
      <c r="A371" s="75">
        <v>370</v>
      </c>
      <c r="B371" s="76"/>
      <c r="C371" s="77" t="s">
        <v>877</v>
      </c>
      <c r="D371" s="75">
        <v>370</v>
      </c>
      <c r="E371" s="85"/>
      <c r="F371" s="85"/>
    </row>
    <row r="372" spans="1:6" ht="15">
      <c r="A372" s="75">
        <v>371</v>
      </c>
      <c r="B372" s="76"/>
      <c r="C372" s="77" t="s">
        <v>877</v>
      </c>
      <c r="D372" s="75">
        <v>371</v>
      </c>
      <c r="E372" s="85"/>
      <c r="F372" s="85"/>
    </row>
    <row r="373" spans="1:6" ht="15">
      <c r="A373" s="75">
        <v>372</v>
      </c>
      <c r="B373" s="76"/>
      <c r="C373" s="77" t="s">
        <v>877</v>
      </c>
      <c r="D373" s="75">
        <v>372</v>
      </c>
      <c r="E373" s="85"/>
      <c r="F373" s="85"/>
    </row>
    <row r="374" spans="1:6" ht="15">
      <c r="A374" s="75">
        <v>373</v>
      </c>
      <c r="B374" s="76"/>
      <c r="C374" s="77" t="s">
        <v>877</v>
      </c>
      <c r="D374" s="75">
        <v>373</v>
      </c>
      <c r="E374" s="85"/>
      <c r="F374" s="85"/>
    </row>
    <row r="375" spans="1:6" ht="15">
      <c r="A375" s="75">
        <v>374</v>
      </c>
      <c r="B375" s="76"/>
      <c r="C375" s="77" t="s">
        <v>877</v>
      </c>
      <c r="D375" s="75">
        <v>374</v>
      </c>
      <c r="E375" s="85"/>
      <c r="F375" s="85"/>
    </row>
    <row r="376" spans="1:6" ht="15">
      <c r="A376" s="75">
        <v>375</v>
      </c>
      <c r="B376" s="76"/>
      <c r="C376" s="77" t="s">
        <v>877</v>
      </c>
      <c r="D376" s="75">
        <v>375</v>
      </c>
      <c r="E376" s="85"/>
      <c r="F376" s="85"/>
    </row>
    <row r="377" spans="1:6" ht="15">
      <c r="A377" s="75">
        <v>376</v>
      </c>
      <c r="B377" s="76"/>
      <c r="C377" s="77" t="s">
        <v>877</v>
      </c>
      <c r="D377" s="75">
        <v>376</v>
      </c>
      <c r="E377" s="85"/>
      <c r="F377" s="85"/>
    </row>
    <row r="378" spans="1:6" ht="15">
      <c r="A378" s="75">
        <v>377</v>
      </c>
      <c r="B378" s="76"/>
      <c r="C378" s="77" t="s">
        <v>877</v>
      </c>
      <c r="D378" s="75">
        <v>377</v>
      </c>
      <c r="E378" s="85"/>
      <c r="F378" s="85"/>
    </row>
    <row r="379" spans="1:6" ht="15">
      <c r="A379" s="75">
        <v>378</v>
      </c>
      <c r="B379" s="76"/>
      <c r="C379" s="77" t="s">
        <v>877</v>
      </c>
      <c r="D379" s="75">
        <v>378</v>
      </c>
      <c r="E379" s="85"/>
      <c r="F379" s="85"/>
    </row>
    <row r="380" spans="1:6" ht="15">
      <c r="A380" s="75">
        <v>379</v>
      </c>
      <c r="B380" s="76"/>
      <c r="C380" s="77" t="s">
        <v>877</v>
      </c>
      <c r="D380" s="75">
        <v>379</v>
      </c>
      <c r="E380" s="85"/>
      <c r="F380" s="85"/>
    </row>
    <row r="381" spans="1:6" ht="15">
      <c r="A381" s="75">
        <v>380</v>
      </c>
      <c r="B381" s="76"/>
      <c r="C381" s="77" t="s">
        <v>877</v>
      </c>
      <c r="D381" s="75">
        <v>380</v>
      </c>
      <c r="E381" s="85"/>
      <c r="F381" s="85"/>
    </row>
    <row r="382" spans="1:6" ht="15">
      <c r="A382" s="75">
        <v>381</v>
      </c>
      <c r="B382" s="76"/>
      <c r="C382" s="77" t="s">
        <v>877</v>
      </c>
      <c r="D382" s="75">
        <v>381</v>
      </c>
      <c r="E382" s="85"/>
      <c r="F382" s="85"/>
    </row>
    <row r="383" spans="1:6" ht="15">
      <c r="A383" s="75">
        <v>382</v>
      </c>
      <c r="B383" s="76"/>
      <c r="C383" s="77" t="s">
        <v>877</v>
      </c>
      <c r="D383" s="75">
        <v>382</v>
      </c>
      <c r="E383" s="85"/>
      <c r="F383" s="85"/>
    </row>
    <row r="384" spans="1:6" ht="15">
      <c r="A384" s="75">
        <v>383</v>
      </c>
      <c r="B384" s="76"/>
      <c r="C384" s="77" t="s">
        <v>877</v>
      </c>
      <c r="D384" s="75">
        <v>383</v>
      </c>
      <c r="E384" s="85"/>
      <c r="F384" s="85"/>
    </row>
    <row r="385" spans="1:6" ht="15">
      <c r="A385" s="75">
        <v>384</v>
      </c>
      <c r="B385" s="76"/>
      <c r="C385" s="77" t="s">
        <v>877</v>
      </c>
      <c r="D385" s="75">
        <v>384</v>
      </c>
      <c r="E385" s="85"/>
      <c r="F385" s="85"/>
    </row>
    <row r="386" spans="1:6" ht="15">
      <c r="A386" s="75">
        <v>385</v>
      </c>
      <c r="B386" s="76"/>
      <c r="C386" s="77" t="s">
        <v>877</v>
      </c>
      <c r="D386" s="75">
        <v>385</v>
      </c>
      <c r="E386" s="85"/>
      <c r="F386" s="85"/>
    </row>
    <row r="387" spans="1:6" ht="15">
      <c r="A387" s="75">
        <v>386</v>
      </c>
      <c r="B387" s="76"/>
      <c r="C387" s="77" t="s">
        <v>877</v>
      </c>
      <c r="D387" s="75">
        <v>386</v>
      </c>
      <c r="E387" s="85"/>
      <c r="F387" s="85"/>
    </row>
    <row r="388" spans="1:6" ht="15">
      <c r="A388" s="75">
        <v>387</v>
      </c>
      <c r="B388" s="76"/>
      <c r="C388" s="77" t="s">
        <v>877</v>
      </c>
      <c r="D388" s="75">
        <v>387</v>
      </c>
      <c r="E388" s="85"/>
      <c r="F388" s="85"/>
    </row>
    <row r="389" spans="1:6" ht="15">
      <c r="A389" s="75">
        <v>388</v>
      </c>
      <c r="B389" s="76"/>
      <c r="C389" s="77" t="s">
        <v>877</v>
      </c>
      <c r="D389" s="75">
        <v>388</v>
      </c>
      <c r="E389" s="85"/>
      <c r="F389" s="85"/>
    </row>
    <row r="390" spans="1:6" ht="15">
      <c r="A390" s="75">
        <v>389</v>
      </c>
      <c r="B390" s="76"/>
      <c r="C390" s="77" t="s">
        <v>877</v>
      </c>
      <c r="D390" s="75">
        <v>389</v>
      </c>
      <c r="E390" s="85"/>
      <c r="F390" s="85"/>
    </row>
    <row r="391" spans="1:6" ht="15">
      <c r="A391" s="75">
        <v>390</v>
      </c>
      <c r="B391" s="76"/>
      <c r="C391" s="77" t="s">
        <v>877</v>
      </c>
      <c r="D391" s="75">
        <v>390</v>
      </c>
      <c r="E391" s="85"/>
      <c r="F391" s="85"/>
    </row>
    <row r="392" spans="1:6" ht="15">
      <c r="A392" s="75">
        <v>391</v>
      </c>
      <c r="B392" s="76"/>
      <c r="C392" s="77" t="s">
        <v>877</v>
      </c>
      <c r="D392" s="75">
        <v>391</v>
      </c>
      <c r="E392" s="85"/>
      <c r="F392" s="85"/>
    </row>
    <row r="393" spans="1:6" ht="15">
      <c r="A393" s="75">
        <v>392</v>
      </c>
      <c r="B393" s="76"/>
      <c r="C393" s="77" t="s">
        <v>877</v>
      </c>
      <c r="D393" s="75">
        <v>392</v>
      </c>
      <c r="E393" s="85"/>
      <c r="F393" s="85"/>
    </row>
    <row r="394" spans="1:6" ht="15">
      <c r="A394" s="75">
        <v>393</v>
      </c>
      <c r="B394" s="76"/>
      <c r="C394" s="77" t="s">
        <v>877</v>
      </c>
      <c r="D394" s="75">
        <v>393</v>
      </c>
      <c r="E394" s="85"/>
      <c r="F394" s="85"/>
    </row>
    <row r="395" spans="1:6" ht="15">
      <c r="A395" s="75">
        <v>394</v>
      </c>
      <c r="B395" s="76"/>
      <c r="C395" s="77" t="s">
        <v>877</v>
      </c>
      <c r="D395" s="75">
        <v>394</v>
      </c>
      <c r="E395" s="85"/>
      <c r="F395" s="85"/>
    </row>
    <row r="396" spans="1:6" ht="15">
      <c r="A396" s="75">
        <v>395</v>
      </c>
      <c r="B396" s="76"/>
      <c r="C396" s="77" t="s">
        <v>877</v>
      </c>
      <c r="D396" s="75">
        <v>395</v>
      </c>
      <c r="E396" s="85"/>
      <c r="F396" s="85"/>
    </row>
    <row r="397" spans="1:6" ht="15">
      <c r="A397" s="75">
        <v>396</v>
      </c>
      <c r="B397" s="76"/>
      <c r="C397" s="77" t="s">
        <v>877</v>
      </c>
      <c r="D397" s="75">
        <v>396</v>
      </c>
      <c r="E397" s="85"/>
      <c r="F397" s="85"/>
    </row>
    <row r="398" spans="1:6" ht="15">
      <c r="A398" s="75">
        <v>397</v>
      </c>
      <c r="B398" s="76"/>
      <c r="C398" s="77" t="s">
        <v>877</v>
      </c>
      <c r="D398" s="75">
        <v>397</v>
      </c>
      <c r="E398" s="85"/>
      <c r="F398" s="85"/>
    </row>
    <row r="399" spans="1:6" ht="15">
      <c r="A399" s="75">
        <v>398</v>
      </c>
      <c r="B399" s="76"/>
      <c r="C399" s="77" t="s">
        <v>877</v>
      </c>
      <c r="D399" s="75">
        <v>398</v>
      </c>
      <c r="E399" s="85"/>
      <c r="F399" s="85"/>
    </row>
    <row r="400" spans="1:6" ht="15">
      <c r="A400" s="75">
        <v>399</v>
      </c>
      <c r="B400" s="76"/>
      <c r="C400" s="77" t="s">
        <v>877</v>
      </c>
      <c r="D400" s="75">
        <v>399</v>
      </c>
      <c r="E400" s="85"/>
      <c r="F400" s="85"/>
    </row>
    <row r="401" spans="1:6" ht="15">
      <c r="A401" s="75">
        <v>400</v>
      </c>
      <c r="B401" s="76"/>
      <c r="C401" s="77" t="s">
        <v>877</v>
      </c>
      <c r="D401" s="75">
        <v>400</v>
      </c>
      <c r="E401" s="85"/>
      <c r="F401" s="85"/>
    </row>
    <row r="402" spans="1:6" ht="15">
      <c r="A402" s="75">
        <v>401</v>
      </c>
      <c r="B402" s="76"/>
      <c r="C402" s="77" t="s">
        <v>877</v>
      </c>
      <c r="D402" s="75">
        <v>401</v>
      </c>
      <c r="E402" s="85"/>
      <c r="F402" s="85"/>
    </row>
    <row r="403" spans="1:6" ht="15">
      <c r="A403" s="75">
        <v>402</v>
      </c>
      <c r="B403" s="76"/>
      <c r="C403" s="77" t="s">
        <v>877</v>
      </c>
      <c r="D403" s="75">
        <v>402</v>
      </c>
      <c r="E403" s="85"/>
      <c r="F403" s="85"/>
    </row>
    <row r="404" spans="1:6" ht="15">
      <c r="A404" s="75">
        <v>403</v>
      </c>
      <c r="B404" s="76"/>
      <c r="C404" s="77" t="s">
        <v>877</v>
      </c>
      <c r="D404" s="75">
        <v>403</v>
      </c>
      <c r="E404" s="85"/>
      <c r="F404" s="85"/>
    </row>
    <row r="405" spans="1:6" ht="15">
      <c r="A405" s="75">
        <v>404</v>
      </c>
      <c r="B405" s="76"/>
      <c r="C405" s="77" t="s">
        <v>877</v>
      </c>
      <c r="D405" s="75">
        <v>404</v>
      </c>
      <c r="E405" s="85" t="s">
        <v>877</v>
      </c>
      <c r="F405" s="85">
        <v>0</v>
      </c>
    </row>
    <row r="406" spans="1:6" ht="15">
      <c r="A406" s="75">
        <v>405</v>
      </c>
      <c r="B406" s="76"/>
      <c r="C406" s="77" t="s">
        <v>877</v>
      </c>
      <c r="D406" s="75">
        <v>405</v>
      </c>
      <c r="E406" s="85" t="s">
        <v>877</v>
      </c>
      <c r="F406" s="85">
        <v>5</v>
      </c>
    </row>
    <row r="407" spans="1:6" ht="15">
      <c r="A407" s="75">
        <v>406</v>
      </c>
      <c r="B407" s="76"/>
      <c r="C407" s="77" t="s">
        <v>877</v>
      </c>
      <c r="D407" s="75">
        <v>406</v>
      </c>
      <c r="E407" s="85"/>
      <c r="F407" s="85"/>
    </row>
    <row r="408" spans="1:6" ht="15">
      <c r="A408" s="75">
        <v>407</v>
      </c>
      <c r="B408" s="76"/>
      <c r="C408" s="77" t="s">
        <v>877</v>
      </c>
      <c r="D408" s="75">
        <v>407</v>
      </c>
      <c r="E408" s="85"/>
      <c r="F408" s="85"/>
    </row>
    <row r="409" spans="1:6" ht="15">
      <c r="A409" s="75">
        <v>408</v>
      </c>
      <c r="B409" s="76"/>
      <c r="C409" s="77" t="s">
        <v>877</v>
      </c>
      <c r="D409" s="75">
        <v>408</v>
      </c>
      <c r="E409" s="85"/>
      <c r="F409" s="85"/>
    </row>
    <row r="410" spans="1:6" ht="15">
      <c r="A410" s="75">
        <v>409</v>
      </c>
      <c r="B410" s="76"/>
      <c r="C410" s="77" t="s">
        <v>877</v>
      </c>
      <c r="D410" s="75">
        <v>409</v>
      </c>
      <c r="E410" s="85" t="s">
        <v>877</v>
      </c>
      <c r="F410" s="85">
        <v>0</v>
      </c>
    </row>
    <row r="411" spans="1:6" ht="15">
      <c r="A411" s="75">
        <v>410</v>
      </c>
      <c r="B411" s="76"/>
      <c r="C411" s="77" t="s">
        <v>877</v>
      </c>
      <c r="D411" s="75">
        <v>410</v>
      </c>
      <c r="E411" s="85"/>
      <c r="F411" s="85"/>
    </row>
    <row r="412" spans="1:6" ht="15">
      <c r="A412" s="75">
        <v>411</v>
      </c>
      <c r="B412" s="76"/>
      <c r="C412" s="77" t="s">
        <v>877</v>
      </c>
      <c r="D412" s="75">
        <v>411</v>
      </c>
      <c r="E412" s="85"/>
      <c r="F412" s="85"/>
    </row>
    <row r="413" spans="1:6" ht="15">
      <c r="A413" s="75">
        <v>412</v>
      </c>
      <c r="B413" s="76"/>
      <c r="C413" s="77" t="s">
        <v>877</v>
      </c>
      <c r="D413" s="75">
        <v>412</v>
      </c>
      <c r="E413" s="85" t="s">
        <v>877</v>
      </c>
      <c r="F413" s="85">
        <v>2</v>
      </c>
    </row>
    <row r="414" spans="1:6" ht="15">
      <c r="A414" s="75">
        <v>413</v>
      </c>
      <c r="B414" s="76"/>
      <c r="C414" s="77" t="s">
        <v>877</v>
      </c>
      <c r="D414" s="75">
        <v>413</v>
      </c>
      <c r="E414" s="85" t="s">
        <v>877</v>
      </c>
      <c r="F414" s="85">
        <v>27</v>
      </c>
    </row>
    <row r="415" spans="1:6" ht="15">
      <c r="A415" s="75">
        <v>414</v>
      </c>
      <c r="B415" s="76"/>
      <c r="C415" s="77" t="s">
        <v>877</v>
      </c>
      <c r="D415" s="75">
        <v>414</v>
      </c>
      <c r="E415" s="85"/>
      <c r="F415" s="85"/>
    </row>
    <row r="416" spans="1:6" ht="15">
      <c r="A416" s="75">
        <v>415</v>
      </c>
      <c r="B416" s="76"/>
      <c r="C416" s="77" t="s">
        <v>877</v>
      </c>
      <c r="D416" s="75">
        <v>415</v>
      </c>
      <c r="E416" s="85"/>
      <c r="F416" s="85"/>
    </row>
    <row r="417" spans="1:6" ht="15">
      <c r="A417" s="75">
        <v>416</v>
      </c>
      <c r="B417" s="76"/>
      <c r="C417" s="77" t="s">
        <v>877</v>
      </c>
      <c r="D417" s="75">
        <v>416</v>
      </c>
      <c r="E417" s="85"/>
      <c r="F417" s="85"/>
    </row>
    <row r="418" spans="1:6" ht="15">
      <c r="A418" s="75">
        <v>417</v>
      </c>
      <c r="B418" s="76"/>
      <c r="C418" s="77" t="s">
        <v>877</v>
      </c>
      <c r="D418" s="75">
        <v>417</v>
      </c>
      <c r="E418" s="85" t="s">
        <v>877</v>
      </c>
      <c r="F418" s="85">
        <v>37</v>
      </c>
    </row>
    <row r="419" spans="1:6" ht="15">
      <c r="A419" s="75">
        <v>418</v>
      </c>
      <c r="B419" s="76"/>
      <c r="C419" s="77" t="s">
        <v>877</v>
      </c>
      <c r="D419" s="75">
        <v>418</v>
      </c>
      <c r="E419" s="85"/>
      <c r="F419" s="85"/>
    </row>
    <row r="420" spans="1:6" ht="15">
      <c r="A420" s="75">
        <v>419</v>
      </c>
      <c r="B420" s="76"/>
      <c r="C420" s="77" t="s">
        <v>877</v>
      </c>
      <c r="D420" s="75">
        <v>419</v>
      </c>
      <c r="E420" s="85" t="s">
        <v>877</v>
      </c>
      <c r="F420" s="85">
        <v>143</v>
      </c>
    </row>
    <row r="421" spans="1:6" ht="15">
      <c r="A421" s="75">
        <v>420</v>
      </c>
      <c r="B421" s="76"/>
      <c r="C421" s="77" t="s">
        <v>877</v>
      </c>
      <c r="D421" s="75">
        <v>420</v>
      </c>
      <c r="E421" s="85"/>
      <c r="F421" s="85"/>
    </row>
    <row r="422" spans="1:6" ht="15">
      <c r="A422" s="75">
        <v>421</v>
      </c>
      <c r="B422" s="76"/>
      <c r="C422" s="77" t="s">
        <v>877</v>
      </c>
      <c r="D422" s="75">
        <v>421</v>
      </c>
      <c r="E422" s="85"/>
      <c r="F422" s="85"/>
    </row>
    <row r="423" spans="1:6" ht="15">
      <c r="A423" s="75">
        <v>422</v>
      </c>
      <c r="B423" s="76"/>
      <c r="C423" s="77" t="s">
        <v>877</v>
      </c>
      <c r="D423" s="75">
        <v>422</v>
      </c>
      <c r="E423" s="85"/>
      <c r="F423" s="85"/>
    </row>
    <row r="424" spans="1:6" ht="15">
      <c r="A424" s="75">
        <v>423</v>
      </c>
      <c r="B424" s="76"/>
      <c r="C424" s="77" t="s">
        <v>877</v>
      </c>
      <c r="D424" s="75">
        <v>423</v>
      </c>
      <c r="E424" s="85" t="s">
        <v>877</v>
      </c>
      <c r="F424" s="85">
        <v>14</v>
      </c>
    </row>
    <row r="425" spans="1:6" ht="15">
      <c r="A425" s="75">
        <v>424</v>
      </c>
      <c r="B425" s="76"/>
      <c r="C425" s="77" t="s">
        <v>878</v>
      </c>
      <c r="D425" s="75">
        <v>424</v>
      </c>
      <c r="E425" s="85"/>
      <c r="F425" s="85"/>
    </row>
    <row r="426" spans="1:6" ht="15">
      <c r="A426" s="75">
        <v>425</v>
      </c>
      <c r="B426" s="76"/>
      <c r="C426" s="77" t="s">
        <v>878</v>
      </c>
      <c r="D426" s="75">
        <v>425</v>
      </c>
      <c r="E426" s="85"/>
      <c r="F426" s="85"/>
    </row>
    <row r="427" spans="1:6" ht="15">
      <c r="A427" s="75">
        <v>426</v>
      </c>
      <c r="B427" s="76"/>
      <c r="C427" s="77" t="s">
        <v>878</v>
      </c>
      <c r="D427" s="75">
        <v>426</v>
      </c>
      <c r="E427" s="85"/>
      <c r="F427" s="85"/>
    </row>
    <row r="428" spans="1:6" ht="15">
      <c r="A428" s="75">
        <v>427</v>
      </c>
      <c r="B428" s="76"/>
      <c r="C428" s="77" t="s">
        <v>878</v>
      </c>
      <c r="D428" s="75">
        <v>427</v>
      </c>
      <c r="E428" s="85"/>
      <c r="F428" s="85"/>
    </row>
    <row r="429" spans="1:6" ht="15">
      <c r="A429" s="75">
        <v>428</v>
      </c>
      <c r="B429" s="76"/>
      <c r="C429" s="77" t="s">
        <v>878</v>
      </c>
      <c r="D429" s="75">
        <v>428</v>
      </c>
      <c r="E429" s="85"/>
      <c r="F429" s="85"/>
    </row>
    <row r="430" spans="1:6" ht="15">
      <c r="A430" s="75">
        <v>429</v>
      </c>
      <c r="B430" s="76"/>
      <c r="C430" s="77" t="s">
        <v>878</v>
      </c>
      <c r="D430" s="75">
        <v>429</v>
      </c>
      <c r="E430" s="85" t="s">
        <v>878</v>
      </c>
      <c r="F430" s="85">
        <v>299</v>
      </c>
    </row>
    <row r="431" spans="1:6" ht="15">
      <c r="A431" s="75">
        <v>430</v>
      </c>
      <c r="B431" s="76"/>
      <c r="C431" s="77" t="s">
        <v>878</v>
      </c>
      <c r="D431" s="75">
        <v>430</v>
      </c>
      <c r="E431" s="85" t="s">
        <v>878</v>
      </c>
      <c r="F431" s="85">
        <v>45</v>
      </c>
    </row>
    <row r="432" spans="1:6" ht="15">
      <c r="A432" s="75">
        <v>431</v>
      </c>
      <c r="B432" s="76"/>
      <c r="C432" s="77" t="s">
        <v>878</v>
      </c>
      <c r="D432" s="75">
        <v>431</v>
      </c>
      <c r="E432" s="85"/>
      <c r="F432" s="85"/>
    </row>
    <row r="433" spans="1:6" ht="15">
      <c r="A433" s="75">
        <v>432</v>
      </c>
      <c r="B433" s="76"/>
      <c r="C433" s="77" t="s">
        <v>878</v>
      </c>
      <c r="D433" s="75">
        <v>432</v>
      </c>
      <c r="E433" s="85"/>
      <c r="F433" s="85"/>
    </row>
    <row r="434" spans="1:6" ht="15">
      <c r="A434" s="75">
        <v>433</v>
      </c>
      <c r="B434" s="76"/>
      <c r="C434" s="77" t="s">
        <v>878</v>
      </c>
      <c r="D434" s="75">
        <v>433</v>
      </c>
      <c r="E434" s="85" t="s">
        <v>878</v>
      </c>
      <c r="F434" s="85">
        <v>0</v>
      </c>
    </row>
    <row r="435" spans="1:6" ht="15">
      <c r="A435" s="75">
        <v>434</v>
      </c>
      <c r="B435" s="76"/>
      <c r="C435" s="77" t="s">
        <v>878</v>
      </c>
      <c r="D435" s="75">
        <v>434</v>
      </c>
      <c r="E435" s="85"/>
      <c r="F435" s="85"/>
    </row>
    <row r="436" spans="1:6" ht="15">
      <c r="A436" s="75">
        <v>435</v>
      </c>
      <c r="B436" s="76"/>
      <c r="C436" s="77" t="s">
        <v>878</v>
      </c>
      <c r="D436" s="75">
        <v>435</v>
      </c>
      <c r="E436" s="85"/>
      <c r="F436" s="85"/>
    </row>
    <row r="437" spans="1:6" ht="15">
      <c r="A437" s="75">
        <v>436</v>
      </c>
      <c r="B437" s="76"/>
      <c r="C437" s="77" t="s">
        <v>878</v>
      </c>
      <c r="D437" s="75">
        <v>436</v>
      </c>
      <c r="E437" s="85"/>
      <c r="F437" s="85"/>
    </row>
    <row r="438" spans="1:6" ht="15">
      <c r="A438" s="75">
        <v>437</v>
      </c>
      <c r="B438" s="76"/>
      <c r="C438" s="77" t="s">
        <v>878</v>
      </c>
      <c r="D438" s="75">
        <v>437</v>
      </c>
      <c r="E438" s="85" t="s">
        <v>878</v>
      </c>
      <c r="F438" s="85">
        <v>31</v>
      </c>
    </row>
    <row r="439" spans="1:6" ht="15">
      <c r="A439" s="75">
        <v>438</v>
      </c>
      <c r="B439" s="76"/>
      <c r="C439" s="77" t="s">
        <v>878</v>
      </c>
      <c r="D439" s="75">
        <v>438</v>
      </c>
      <c r="E439" s="85" t="s">
        <v>878</v>
      </c>
      <c r="F439" s="85">
        <v>0</v>
      </c>
    </row>
    <row r="440" spans="1:6" ht="15">
      <c r="A440" s="75">
        <v>439</v>
      </c>
      <c r="B440" s="76"/>
      <c r="C440" s="77" t="s">
        <v>878</v>
      </c>
      <c r="D440" s="75">
        <v>439</v>
      </c>
      <c r="E440" s="85"/>
      <c r="F440" s="85"/>
    </row>
    <row r="441" spans="1:6" ht="15">
      <c r="A441" s="75">
        <v>440</v>
      </c>
      <c r="B441" s="76"/>
      <c r="C441" s="77" t="s">
        <v>878</v>
      </c>
      <c r="D441" s="75">
        <v>440</v>
      </c>
      <c r="E441" s="85"/>
      <c r="F441" s="85"/>
    </row>
    <row r="442" spans="1:6" ht="15">
      <c r="A442" s="75">
        <v>441</v>
      </c>
      <c r="B442" s="76"/>
      <c r="C442" s="77" t="s">
        <v>878</v>
      </c>
      <c r="D442" s="75">
        <v>441</v>
      </c>
      <c r="E442" s="85"/>
      <c r="F442" s="85"/>
    </row>
    <row r="443" spans="1:6" ht="15">
      <c r="A443" s="75">
        <v>442</v>
      </c>
      <c r="B443" s="76"/>
      <c r="C443" s="77" t="s">
        <v>878</v>
      </c>
      <c r="D443" s="75">
        <v>442</v>
      </c>
      <c r="E443" s="85"/>
      <c r="F443" s="85"/>
    </row>
    <row r="444" spans="1:6" ht="15">
      <c r="A444" s="75">
        <v>443</v>
      </c>
      <c r="B444" s="76"/>
      <c r="C444" s="77" t="s">
        <v>878</v>
      </c>
      <c r="D444" s="75">
        <v>443</v>
      </c>
      <c r="E444" s="85" t="s">
        <v>878</v>
      </c>
      <c r="F444" s="85">
        <v>13</v>
      </c>
    </row>
    <row r="445" spans="1:6" ht="15">
      <c r="A445" s="75">
        <v>444</v>
      </c>
      <c r="B445" s="76"/>
      <c r="C445" s="77" t="s">
        <v>878</v>
      </c>
      <c r="D445" s="75">
        <v>444</v>
      </c>
      <c r="E445" s="85" t="s">
        <v>878</v>
      </c>
      <c r="F445" s="85">
        <v>42</v>
      </c>
    </row>
    <row r="446" spans="1:6" ht="15">
      <c r="A446" s="75">
        <v>445</v>
      </c>
      <c r="B446" s="76"/>
      <c r="C446" s="77" t="s">
        <v>878</v>
      </c>
      <c r="D446" s="75">
        <v>445</v>
      </c>
      <c r="E446" s="85"/>
      <c r="F446" s="85"/>
    </row>
    <row r="447" spans="1:6" ht="15">
      <c r="A447" s="75">
        <v>446</v>
      </c>
      <c r="B447" s="76"/>
      <c r="C447" s="77" t="s">
        <v>878</v>
      </c>
      <c r="D447" s="75">
        <v>446</v>
      </c>
      <c r="E447" s="85" t="s">
        <v>878</v>
      </c>
      <c r="F447" s="85">
        <v>94</v>
      </c>
    </row>
    <row r="448" spans="1:6" ht="15">
      <c r="A448" s="75">
        <v>447</v>
      </c>
      <c r="B448" s="76"/>
      <c r="C448" s="77" t="s">
        <v>878</v>
      </c>
      <c r="D448" s="75">
        <v>447</v>
      </c>
      <c r="E448" s="85"/>
      <c r="F448" s="85"/>
    </row>
    <row r="449" spans="1:6" ht="15">
      <c r="A449" s="75">
        <v>448</v>
      </c>
      <c r="B449" s="76"/>
      <c r="C449" s="77" t="s">
        <v>878</v>
      </c>
      <c r="D449" s="75">
        <v>448</v>
      </c>
      <c r="E449" s="85" t="s">
        <v>878</v>
      </c>
      <c r="F449" s="85">
        <v>180</v>
      </c>
    </row>
    <row r="450" spans="1:6" ht="15">
      <c r="A450" s="75">
        <v>449</v>
      </c>
      <c r="B450" s="76"/>
      <c r="C450" s="77" t="s">
        <v>878</v>
      </c>
      <c r="D450" s="75">
        <v>449</v>
      </c>
      <c r="E450" s="85"/>
      <c r="F450" s="85"/>
    </row>
    <row r="451" spans="1:6" ht="15">
      <c r="A451" s="75">
        <v>450</v>
      </c>
      <c r="B451" s="76"/>
      <c r="C451" s="77" t="s">
        <v>878</v>
      </c>
      <c r="D451" s="75">
        <v>450</v>
      </c>
      <c r="E451" s="85"/>
      <c r="F451" s="85"/>
    </row>
    <row r="452" spans="1:6" ht="15">
      <c r="A452" s="75">
        <v>451</v>
      </c>
      <c r="B452" s="76"/>
      <c r="C452" s="77" t="s">
        <v>878</v>
      </c>
      <c r="D452" s="75">
        <v>451</v>
      </c>
      <c r="E452" s="85" t="s">
        <v>878</v>
      </c>
      <c r="F452" s="85">
        <v>29</v>
      </c>
    </row>
    <row r="453" spans="1:6" ht="15">
      <c r="A453" s="75">
        <v>452</v>
      </c>
      <c r="B453" s="76"/>
      <c r="C453" s="77" t="s">
        <v>878</v>
      </c>
      <c r="D453" s="75">
        <v>452</v>
      </c>
      <c r="E453" s="85"/>
      <c r="F453" s="85"/>
    </row>
    <row r="454" spans="1:6" ht="15">
      <c r="A454" s="75">
        <v>453</v>
      </c>
      <c r="B454" s="76"/>
      <c r="C454" s="77" t="s">
        <v>878</v>
      </c>
      <c r="D454" s="75">
        <v>453</v>
      </c>
      <c r="E454" s="85"/>
      <c r="F454" s="85"/>
    </row>
    <row r="455" spans="1:6" ht="15">
      <c r="A455" s="75">
        <v>454</v>
      </c>
      <c r="B455" s="76"/>
      <c r="C455" s="77" t="s">
        <v>878</v>
      </c>
      <c r="D455" s="75">
        <v>454</v>
      </c>
      <c r="E455" s="85"/>
      <c r="F455" s="85"/>
    </row>
    <row r="456" spans="1:6" ht="15">
      <c r="A456" s="75">
        <v>455</v>
      </c>
      <c r="B456" s="76"/>
      <c r="C456" s="77" t="s">
        <v>878</v>
      </c>
      <c r="D456" s="75">
        <v>455</v>
      </c>
      <c r="E456" s="85"/>
      <c r="F456" s="85"/>
    </row>
    <row r="457" spans="1:6" ht="15">
      <c r="A457" s="75">
        <v>456</v>
      </c>
      <c r="B457" s="76"/>
      <c r="C457" s="77" t="s">
        <v>878</v>
      </c>
      <c r="D457" s="75">
        <v>456</v>
      </c>
      <c r="E457" s="85" t="s">
        <v>878</v>
      </c>
      <c r="F457" s="85">
        <v>15</v>
      </c>
    </row>
    <row r="458" spans="1:6" ht="15">
      <c r="A458" s="75">
        <v>457</v>
      </c>
      <c r="B458" s="76"/>
      <c r="C458" s="77" t="s">
        <v>878</v>
      </c>
      <c r="D458" s="75">
        <v>457</v>
      </c>
      <c r="E458" s="85"/>
      <c r="F458" s="85"/>
    </row>
    <row r="459" spans="1:6" ht="15">
      <c r="A459" s="75">
        <v>458</v>
      </c>
      <c r="B459" s="76"/>
      <c r="C459" s="77" t="s">
        <v>878</v>
      </c>
      <c r="D459" s="75">
        <v>458</v>
      </c>
      <c r="E459" s="85"/>
      <c r="F459" s="85"/>
    </row>
    <row r="460" spans="1:6" ht="15">
      <c r="A460" s="75">
        <v>459</v>
      </c>
      <c r="B460" s="76"/>
      <c r="C460" s="77" t="s">
        <v>878</v>
      </c>
      <c r="D460" s="75">
        <v>459</v>
      </c>
      <c r="E460" s="85" t="s">
        <v>878</v>
      </c>
      <c r="F460" s="85">
        <v>0</v>
      </c>
    </row>
    <row r="461" spans="1:6" ht="15">
      <c r="A461" s="75">
        <v>460</v>
      </c>
      <c r="B461" s="76"/>
      <c r="C461" s="77" t="s">
        <v>878</v>
      </c>
      <c r="D461" s="75">
        <v>460</v>
      </c>
      <c r="E461" s="85"/>
      <c r="F461" s="85"/>
    </row>
    <row r="462" spans="1:6" ht="15">
      <c r="A462" s="75">
        <v>461</v>
      </c>
      <c r="B462" s="76"/>
      <c r="C462" s="77" t="s">
        <v>878</v>
      </c>
      <c r="D462" s="75">
        <v>461</v>
      </c>
      <c r="E462" s="85"/>
      <c r="F462" s="85"/>
    </row>
    <row r="463" spans="1:6" ht="15">
      <c r="A463" s="75">
        <v>462</v>
      </c>
      <c r="B463" s="76"/>
      <c r="C463" s="77" t="s">
        <v>878</v>
      </c>
      <c r="D463" s="75">
        <v>462</v>
      </c>
      <c r="E463" s="85"/>
      <c r="F463" s="85"/>
    </row>
    <row r="464" spans="1:6" ht="15">
      <c r="A464" s="75">
        <v>463</v>
      </c>
      <c r="B464" s="76"/>
      <c r="C464" s="77" t="s">
        <v>878</v>
      </c>
      <c r="D464" s="75">
        <v>463</v>
      </c>
      <c r="E464" s="85" t="s">
        <v>878</v>
      </c>
      <c r="F464" s="85">
        <v>0</v>
      </c>
    </row>
    <row r="465" spans="1:6" ht="15">
      <c r="A465" s="75">
        <v>464</v>
      </c>
      <c r="B465" s="76"/>
      <c r="C465" s="77" t="s">
        <v>878</v>
      </c>
      <c r="D465" s="75">
        <v>464</v>
      </c>
      <c r="E465" s="85"/>
      <c r="F465" s="85"/>
    </row>
    <row r="466" spans="1:6" ht="15">
      <c r="A466" s="75">
        <v>465</v>
      </c>
      <c r="B466" s="76"/>
      <c r="C466" s="77" t="s">
        <v>878</v>
      </c>
      <c r="D466" s="75">
        <v>465</v>
      </c>
      <c r="E466" s="85"/>
      <c r="F466" s="85"/>
    </row>
    <row r="467" spans="1:6" ht="15">
      <c r="A467" s="75">
        <v>466</v>
      </c>
      <c r="B467" s="76"/>
      <c r="C467" s="77" t="s">
        <v>878</v>
      </c>
      <c r="D467" s="75">
        <v>466</v>
      </c>
      <c r="E467" s="85" t="s">
        <v>878</v>
      </c>
      <c r="F467" s="85">
        <v>202</v>
      </c>
    </row>
    <row r="468" spans="1:6" ht="15">
      <c r="A468" s="75">
        <v>467</v>
      </c>
      <c r="B468" s="76"/>
      <c r="C468" s="77" t="s">
        <v>878</v>
      </c>
      <c r="D468" s="75">
        <v>467</v>
      </c>
      <c r="E468" s="85"/>
      <c r="F468" s="85"/>
    </row>
    <row r="469" spans="1:6" ht="15">
      <c r="A469" s="75">
        <v>468</v>
      </c>
      <c r="B469" s="76"/>
      <c r="C469" s="77" t="s">
        <v>878</v>
      </c>
      <c r="D469" s="75">
        <v>468</v>
      </c>
      <c r="E469" s="85" t="s">
        <v>878</v>
      </c>
      <c r="F469" s="85">
        <v>234</v>
      </c>
    </row>
    <row r="470" spans="1:6" ht="15">
      <c r="A470" s="75">
        <v>469</v>
      </c>
      <c r="B470" s="76"/>
      <c r="C470" s="77" t="s">
        <v>878</v>
      </c>
      <c r="D470" s="75">
        <v>469</v>
      </c>
      <c r="E470" s="85"/>
      <c r="F470" s="85"/>
    </row>
    <row r="471" spans="1:6" ht="15">
      <c r="A471" s="75">
        <v>470</v>
      </c>
      <c r="B471" s="76"/>
      <c r="C471" s="77" t="s">
        <v>878</v>
      </c>
      <c r="D471" s="75">
        <v>470</v>
      </c>
      <c r="E471" s="85" t="s">
        <v>878</v>
      </c>
      <c r="F471" s="85">
        <v>35</v>
      </c>
    </row>
    <row r="472" spans="1:6" ht="15">
      <c r="A472" s="75">
        <v>471</v>
      </c>
      <c r="B472" s="76"/>
      <c r="C472" s="77" t="s">
        <v>878</v>
      </c>
      <c r="D472" s="75">
        <v>471</v>
      </c>
      <c r="E472" s="85"/>
      <c r="F472" s="85"/>
    </row>
    <row r="473" spans="1:6" ht="15">
      <c r="A473" s="75">
        <v>472</v>
      </c>
      <c r="B473" s="76"/>
      <c r="C473" s="77" t="s">
        <v>878</v>
      </c>
      <c r="D473" s="75">
        <v>472</v>
      </c>
      <c r="E473" s="85"/>
      <c r="F473" s="85"/>
    </row>
    <row r="474" spans="1:6" ht="15">
      <c r="A474" s="75">
        <v>473</v>
      </c>
      <c r="B474" s="76"/>
      <c r="C474" s="77" t="s">
        <v>878</v>
      </c>
      <c r="D474" s="75">
        <v>473</v>
      </c>
      <c r="E474" s="85"/>
      <c r="F474" s="85"/>
    </row>
    <row r="475" spans="1:6" ht="15">
      <c r="A475" s="75">
        <v>474</v>
      </c>
      <c r="B475" s="76"/>
      <c r="C475" s="77" t="s">
        <v>878</v>
      </c>
      <c r="D475" s="75">
        <v>474</v>
      </c>
      <c r="E475" s="85" t="s">
        <v>878</v>
      </c>
      <c r="F475" s="85">
        <v>29</v>
      </c>
    </row>
    <row r="476" spans="1:6" ht="15">
      <c r="A476" s="75">
        <v>475</v>
      </c>
      <c r="B476" s="76"/>
      <c r="C476" s="77" t="s">
        <v>878</v>
      </c>
      <c r="D476" s="75">
        <v>475</v>
      </c>
      <c r="E476" s="85"/>
      <c r="F476" s="85"/>
    </row>
    <row r="477" spans="1:6" ht="15">
      <c r="A477" s="75">
        <v>476</v>
      </c>
      <c r="B477" s="76"/>
      <c r="C477" s="77" t="s">
        <v>878</v>
      </c>
      <c r="D477" s="75">
        <v>476</v>
      </c>
      <c r="E477" s="85"/>
      <c r="F477" s="85"/>
    </row>
    <row r="478" spans="1:6" ht="15">
      <c r="A478" s="75">
        <v>477</v>
      </c>
      <c r="B478" s="76"/>
      <c r="C478" s="77" t="s">
        <v>878</v>
      </c>
      <c r="D478" s="75">
        <v>477</v>
      </c>
      <c r="E478" s="85"/>
      <c r="F478" s="85"/>
    </row>
    <row r="479" spans="1:6" ht="15">
      <c r="A479" s="75">
        <v>478</v>
      </c>
      <c r="B479" s="76"/>
      <c r="C479" s="77" t="s">
        <v>879</v>
      </c>
      <c r="D479" s="75">
        <v>478</v>
      </c>
      <c r="E479" s="85"/>
      <c r="F479" s="85"/>
    </row>
    <row r="480" spans="1:6" ht="15">
      <c r="A480" s="75">
        <v>479</v>
      </c>
      <c r="B480" s="76"/>
      <c r="C480" s="77" t="s">
        <v>879</v>
      </c>
      <c r="D480" s="75">
        <v>479</v>
      </c>
      <c r="E480" s="85" t="s">
        <v>879</v>
      </c>
      <c r="F480" s="85">
        <v>8</v>
      </c>
    </row>
    <row r="481" spans="1:6" ht="15">
      <c r="A481" s="75">
        <v>480</v>
      </c>
      <c r="B481" s="76"/>
      <c r="C481" s="77" t="s">
        <v>879</v>
      </c>
      <c r="D481" s="75">
        <v>480</v>
      </c>
      <c r="E481" s="85" t="s">
        <v>879</v>
      </c>
      <c r="F481" s="85">
        <v>38</v>
      </c>
    </row>
    <row r="482" spans="1:6" ht="15">
      <c r="A482" s="75">
        <v>481</v>
      </c>
      <c r="B482" s="76"/>
      <c r="C482" s="77" t="s">
        <v>879</v>
      </c>
      <c r="D482" s="75">
        <v>481</v>
      </c>
      <c r="E482" s="85"/>
      <c r="F482" s="85"/>
    </row>
    <row r="483" spans="1:6" ht="15">
      <c r="A483" s="75">
        <v>482</v>
      </c>
      <c r="B483" s="76"/>
      <c r="C483" s="77" t="s">
        <v>879</v>
      </c>
      <c r="D483" s="75">
        <v>482</v>
      </c>
      <c r="E483" s="85" t="s">
        <v>879</v>
      </c>
      <c r="F483" s="85">
        <v>13</v>
      </c>
    </row>
    <row r="484" spans="1:6" ht="15">
      <c r="A484" s="75">
        <v>483</v>
      </c>
      <c r="B484" s="76"/>
      <c r="C484" s="77" t="s">
        <v>879</v>
      </c>
      <c r="D484" s="75">
        <v>483</v>
      </c>
      <c r="E484" s="85"/>
      <c r="F484" s="85"/>
    </row>
    <row r="485" spans="1:6" ht="15">
      <c r="A485" s="75">
        <v>484</v>
      </c>
      <c r="B485" s="76"/>
      <c r="C485" s="77" t="s">
        <v>879</v>
      </c>
      <c r="D485" s="75">
        <v>484</v>
      </c>
      <c r="E485" s="85"/>
      <c r="F485" s="85"/>
    </row>
    <row r="486" spans="1:6" ht="15">
      <c r="A486" s="75">
        <v>485</v>
      </c>
      <c r="B486" s="76"/>
      <c r="C486" s="77" t="s">
        <v>879</v>
      </c>
      <c r="D486" s="75">
        <v>485</v>
      </c>
      <c r="E486" s="85" t="s">
        <v>879</v>
      </c>
      <c r="F486" s="85">
        <v>174</v>
      </c>
    </row>
    <row r="487" spans="1:6" ht="15">
      <c r="A487" s="75">
        <v>486</v>
      </c>
      <c r="B487" s="76"/>
      <c r="C487" s="77" t="s">
        <v>879</v>
      </c>
      <c r="D487" s="75">
        <v>486</v>
      </c>
      <c r="E487" s="85"/>
      <c r="F487" s="85"/>
    </row>
    <row r="488" spans="1:6" ht="15">
      <c r="A488" s="75">
        <v>487</v>
      </c>
      <c r="B488" s="76"/>
      <c r="C488" s="77" t="s">
        <v>879</v>
      </c>
      <c r="D488" s="75">
        <v>487</v>
      </c>
      <c r="E488" s="85" t="s">
        <v>879</v>
      </c>
      <c r="F488" s="85">
        <v>158</v>
      </c>
    </row>
    <row r="489" spans="1:6" ht="15">
      <c r="A489" s="75">
        <v>488</v>
      </c>
      <c r="B489" s="76"/>
      <c r="C489" s="77" t="s">
        <v>879</v>
      </c>
      <c r="D489" s="75">
        <v>488</v>
      </c>
      <c r="E489" s="85"/>
      <c r="F489" s="85"/>
    </row>
    <row r="490" spans="1:6" ht="15">
      <c r="A490" s="75">
        <v>489</v>
      </c>
      <c r="B490" s="76"/>
      <c r="C490" s="77" t="s">
        <v>879</v>
      </c>
      <c r="D490" s="75">
        <v>489</v>
      </c>
      <c r="E490" s="85"/>
      <c r="F490" s="85"/>
    </row>
    <row r="491" spans="1:6" ht="15">
      <c r="A491" s="75">
        <v>490</v>
      </c>
      <c r="B491" s="76"/>
      <c r="C491" s="77" t="s">
        <v>879</v>
      </c>
      <c r="D491" s="75">
        <v>490</v>
      </c>
      <c r="E491" s="85" t="s">
        <v>879</v>
      </c>
      <c r="F491" s="85">
        <v>0</v>
      </c>
    </row>
    <row r="492" spans="1:6" ht="15">
      <c r="A492" s="75">
        <v>491</v>
      </c>
      <c r="B492" s="76"/>
      <c r="C492" s="77" t="s">
        <v>879</v>
      </c>
      <c r="D492" s="75">
        <v>491</v>
      </c>
      <c r="E492" s="85" t="s">
        <v>879</v>
      </c>
      <c r="F492" s="85">
        <v>0</v>
      </c>
    </row>
    <row r="493" spans="1:6" ht="15">
      <c r="A493" s="75">
        <v>492</v>
      </c>
      <c r="B493" s="76"/>
      <c r="C493" s="77" t="s">
        <v>879</v>
      </c>
      <c r="D493" s="75">
        <v>492</v>
      </c>
      <c r="E493" s="85"/>
      <c r="F493" s="85"/>
    </row>
    <row r="494" spans="1:6" ht="15">
      <c r="A494" s="75">
        <v>493</v>
      </c>
      <c r="B494" s="76"/>
      <c r="C494" s="77" t="s">
        <v>879</v>
      </c>
      <c r="D494" s="75">
        <v>493</v>
      </c>
      <c r="E494" s="85"/>
      <c r="F494" s="85"/>
    </row>
    <row r="495" spans="1:6" ht="15">
      <c r="A495" s="75">
        <v>494</v>
      </c>
      <c r="B495" s="76"/>
      <c r="C495" s="77" t="s">
        <v>879</v>
      </c>
      <c r="D495" s="75">
        <v>494</v>
      </c>
      <c r="E495" s="85"/>
      <c r="F495" s="85"/>
    </row>
    <row r="496" spans="1:6" ht="15">
      <c r="A496" s="75">
        <v>495</v>
      </c>
      <c r="B496" s="76"/>
      <c r="C496" s="77" t="s">
        <v>879</v>
      </c>
      <c r="D496" s="75">
        <v>495</v>
      </c>
      <c r="E496" s="85" t="s">
        <v>879</v>
      </c>
      <c r="F496" s="85">
        <v>8</v>
      </c>
    </row>
    <row r="497" spans="1:6" ht="15">
      <c r="A497" s="75">
        <v>496</v>
      </c>
      <c r="B497" s="76"/>
      <c r="C497" s="77" t="s">
        <v>879</v>
      </c>
      <c r="D497" s="75">
        <v>496</v>
      </c>
      <c r="E497" s="85"/>
      <c r="F497" s="85"/>
    </row>
    <row r="498" spans="1:6" ht="15">
      <c r="A498" s="75">
        <v>497</v>
      </c>
      <c r="B498" s="76"/>
      <c r="C498" s="77" t="s">
        <v>879</v>
      </c>
      <c r="D498" s="75">
        <v>497</v>
      </c>
      <c r="E498" s="85"/>
      <c r="F498" s="85"/>
    </row>
    <row r="499" spans="1:6" ht="15">
      <c r="A499" s="75">
        <v>498</v>
      </c>
      <c r="B499" s="76"/>
      <c r="C499" s="77" t="s">
        <v>879</v>
      </c>
      <c r="D499" s="75">
        <v>498</v>
      </c>
      <c r="E499" s="85" t="s">
        <v>879</v>
      </c>
      <c r="F499" s="85">
        <v>11</v>
      </c>
    </row>
    <row r="500" spans="1:6" ht="15">
      <c r="A500" s="75">
        <v>499</v>
      </c>
      <c r="B500" s="76"/>
      <c r="C500" s="77" t="s">
        <v>879</v>
      </c>
      <c r="D500" s="75">
        <v>499</v>
      </c>
      <c r="E500" s="85" t="s">
        <v>879</v>
      </c>
      <c r="F500" s="85">
        <v>136</v>
      </c>
    </row>
    <row r="501" spans="1:6" ht="15">
      <c r="A501" s="75">
        <v>500</v>
      </c>
      <c r="B501" s="76"/>
      <c r="C501" s="77" t="s">
        <v>879</v>
      </c>
      <c r="D501" s="75">
        <v>500</v>
      </c>
      <c r="E501" s="85"/>
      <c r="F501" s="85"/>
    </row>
    <row r="502" spans="1:6" ht="15">
      <c r="A502" s="75">
        <v>501</v>
      </c>
      <c r="B502" s="76"/>
      <c r="C502" s="77" t="s">
        <v>879</v>
      </c>
      <c r="D502" s="75">
        <v>501</v>
      </c>
      <c r="E502" s="85" t="s">
        <v>879</v>
      </c>
      <c r="F502" s="85">
        <v>349</v>
      </c>
    </row>
    <row r="503" spans="1:6" ht="15">
      <c r="A503" s="75">
        <v>502</v>
      </c>
      <c r="B503" s="76"/>
      <c r="C503" s="77" t="s">
        <v>879</v>
      </c>
      <c r="D503" s="75">
        <v>502</v>
      </c>
      <c r="E503" s="85" t="s">
        <v>879</v>
      </c>
      <c r="F503" s="85">
        <v>97</v>
      </c>
    </row>
    <row r="504" spans="1:6" ht="15">
      <c r="A504" s="75">
        <v>503</v>
      </c>
      <c r="B504" s="76"/>
      <c r="C504" s="77" t="s">
        <v>879</v>
      </c>
      <c r="D504" s="75">
        <v>503</v>
      </c>
      <c r="E504" s="85" t="s">
        <v>879</v>
      </c>
      <c r="F504" s="85">
        <v>0</v>
      </c>
    </row>
    <row r="505" spans="1:6" ht="15">
      <c r="A505" s="75">
        <v>504</v>
      </c>
      <c r="B505" s="76"/>
      <c r="C505" s="77" t="s">
        <v>879</v>
      </c>
      <c r="D505" s="75">
        <v>504</v>
      </c>
      <c r="E505" s="85" t="s">
        <v>879</v>
      </c>
      <c r="F505" s="85">
        <v>208</v>
      </c>
    </row>
    <row r="506" spans="1:6" ht="15">
      <c r="A506" s="75">
        <v>505</v>
      </c>
      <c r="B506" s="76"/>
      <c r="C506" s="77" t="s">
        <v>879</v>
      </c>
      <c r="D506" s="75">
        <v>505</v>
      </c>
      <c r="E506" s="85"/>
      <c r="F506" s="85"/>
    </row>
    <row r="507" spans="1:6" ht="15">
      <c r="A507" s="75">
        <v>506</v>
      </c>
      <c r="B507" s="76"/>
      <c r="C507" s="77" t="s">
        <v>879</v>
      </c>
      <c r="D507" s="75">
        <v>506</v>
      </c>
      <c r="E507" s="85"/>
      <c r="F507" s="85"/>
    </row>
    <row r="508" spans="1:6" ht="15">
      <c r="A508" s="75">
        <v>507</v>
      </c>
      <c r="B508" s="76"/>
      <c r="C508" s="77" t="s">
        <v>879</v>
      </c>
      <c r="D508" s="75">
        <v>507</v>
      </c>
      <c r="E508" s="85" t="s">
        <v>879</v>
      </c>
      <c r="F508" s="85">
        <v>20</v>
      </c>
    </row>
    <row r="509" spans="1:6" ht="15">
      <c r="A509" s="75">
        <v>508</v>
      </c>
      <c r="B509" s="76"/>
      <c r="C509" s="77" t="s">
        <v>879</v>
      </c>
      <c r="D509" s="75">
        <v>508</v>
      </c>
      <c r="E509" s="85"/>
      <c r="F509" s="85"/>
    </row>
    <row r="510" spans="1:6" ht="15">
      <c r="A510" s="75">
        <v>509</v>
      </c>
      <c r="B510" s="76"/>
      <c r="C510" s="77" t="s">
        <v>879</v>
      </c>
      <c r="D510" s="75">
        <v>509</v>
      </c>
      <c r="E510" s="85"/>
      <c r="F510" s="85"/>
    </row>
    <row r="511" spans="1:6" ht="15">
      <c r="A511" s="75">
        <v>510</v>
      </c>
      <c r="B511" s="76"/>
      <c r="C511" s="77" t="s">
        <v>879</v>
      </c>
      <c r="D511" s="75">
        <v>510</v>
      </c>
      <c r="E511" s="85"/>
      <c r="F511" s="85"/>
    </row>
    <row r="512" spans="1:6" ht="15">
      <c r="A512" s="75">
        <v>511</v>
      </c>
      <c r="B512" s="76"/>
      <c r="C512" s="77" t="s">
        <v>879</v>
      </c>
      <c r="D512" s="75">
        <v>511</v>
      </c>
      <c r="E512" s="85"/>
      <c r="F512" s="85"/>
    </row>
    <row r="513" spans="1:6" ht="15">
      <c r="A513" s="75">
        <v>512</v>
      </c>
      <c r="B513" s="76"/>
      <c r="C513" s="77" t="s">
        <v>879</v>
      </c>
      <c r="D513" s="75">
        <v>512</v>
      </c>
      <c r="E513" s="85"/>
      <c r="F513" s="85"/>
    </row>
    <row r="514" spans="1:6" ht="15">
      <c r="A514" s="75">
        <v>513</v>
      </c>
      <c r="B514" s="76"/>
      <c r="C514" s="77" t="s">
        <v>879</v>
      </c>
      <c r="D514" s="75">
        <v>513</v>
      </c>
      <c r="E514" s="85"/>
      <c r="F514" s="85"/>
    </row>
    <row r="515" spans="1:6" ht="15">
      <c r="A515" s="75">
        <v>514</v>
      </c>
      <c r="B515" s="76"/>
      <c r="C515" s="77" t="s">
        <v>879</v>
      </c>
      <c r="D515" s="75">
        <v>514</v>
      </c>
      <c r="E515" s="85"/>
      <c r="F515" s="85"/>
    </row>
    <row r="516" spans="1:6" ht="15">
      <c r="A516" s="75">
        <v>515</v>
      </c>
      <c r="B516" s="76"/>
      <c r="C516" s="77" t="s">
        <v>879</v>
      </c>
      <c r="D516" s="75">
        <v>515</v>
      </c>
      <c r="E516" s="85"/>
      <c r="F516" s="85"/>
    </row>
    <row r="517" spans="1:6" ht="15">
      <c r="A517" s="75">
        <v>516</v>
      </c>
      <c r="B517" s="76"/>
      <c r="C517" s="77" t="s">
        <v>879</v>
      </c>
      <c r="D517" s="75">
        <v>516</v>
      </c>
      <c r="E517" s="85" t="s">
        <v>879</v>
      </c>
      <c r="F517" s="85">
        <v>58</v>
      </c>
    </row>
    <row r="518" spans="1:6" ht="15">
      <c r="A518" s="75">
        <v>517</v>
      </c>
      <c r="B518" s="76"/>
      <c r="C518" s="77" t="s">
        <v>879</v>
      </c>
      <c r="D518" s="75">
        <v>517</v>
      </c>
      <c r="E518" s="85"/>
      <c r="F518" s="85"/>
    </row>
    <row r="519" spans="1:6" ht="15">
      <c r="A519" s="75">
        <v>518</v>
      </c>
      <c r="B519" s="76"/>
      <c r="C519" s="77" t="s">
        <v>879</v>
      </c>
      <c r="D519" s="75">
        <v>518</v>
      </c>
      <c r="E519" s="85"/>
      <c r="F519" s="85"/>
    </row>
    <row r="520" spans="1:6" ht="15">
      <c r="A520" s="75">
        <v>519</v>
      </c>
      <c r="B520" s="76"/>
      <c r="C520" s="77" t="s">
        <v>879</v>
      </c>
      <c r="D520" s="75">
        <v>519</v>
      </c>
      <c r="E520" s="85"/>
      <c r="F520" s="85"/>
    </row>
    <row r="521" spans="1:6" ht="15">
      <c r="A521" s="75">
        <v>520</v>
      </c>
      <c r="B521" s="76"/>
      <c r="C521" s="77" t="s">
        <v>879</v>
      </c>
      <c r="D521" s="75">
        <v>520</v>
      </c>
      <c r="E521" s="85"/>
      <c r="F521" s="85"/>
    </row>
    <row r="522" spans="1:6" ht="15">
      <c r="A522" s="75">
        <v>521</v>
      </c>
      <c r="B522" s="76"/>
      <c r="C522" s="77" t="s">
        <v>879</v>
      </c>
      <c r="D522" s="75">
        <v>521</v>
      </c>
      <c r="E522" s="85" t="s">
        <v>879</v>
      </c>
      <c r="F522" s="85">
        <v>4</v>
      </c>
    </row>
    <row r="523" spans="1:6" ht="15">
      <c r="A523" s="75">
        <v>522</v>
      </c>
      <c r="B523" s="76"/>
      <c r="C523" s="77" t="s">
        <v>879</v>
      </c>
      <c r="D523" s="75">
        <v>522</v>
      </c>
      <c r="E523" s="85"/>
      <c r="F523" s="85"/>
    </row>
    <row r="524" spans="1:6" ht="15">
      <c r="A524" s="75">
        <v>523</v>
      </c>
      <c r="B524" s="76"/>
      <c r="C524" s="77" t="s">
        <v>879</v>
      </c>
      <c r="D524" s="75">
        <v>523</v>
      </c>
      <c r="E524" s="85" t="s">
        <v>879</v>
      </c>
      <c r="F524" s="85">
        <v>7</v>
      </c>
    </row>
    <row r="525" spans="1:6" ht="15">
      <c r="A525" s="75">
        <v>524</v>
      </c>
      <c r="B525" s="76"/>
      <c r="C525" s="77" t="s">
        <v>879</v>
      </c>
      <c r="D525" s="75">
        <v>524</v>
      </c>
      <c r="E525" s="85" t="s">
        <v>879</v>
      </c>
      <c r="F525" s="85">
        <v>15</v>
      </c>
    </row>
    <row r="526" spans="1:6" ht="15">
      <c r="A526" s="75">
        <v>525</v>
      </c>
      <c r="B526" s="76"/>
      <c r="C526" s="77" t="s">
        <v>879</v>
      </c>
      <c r="D526" s="75">
        <v>525</v>
      </c>
      <c r="E526" s="85" t="s">
        <v>879</v>
      </c>
      <c r="F526" s="85">
        <v>0</v>
      </c>
    </row>
    <row r="527" spans="1:6" ht="15">
      <c r="A527" s="75">
        <v>526</v>
      </c>
      <c r="B527" s="76"/>
      <c r="C527" s="77" t="s">
        <v>879</v>
      </c>
      <c r="D527" s="75">
        <v>526</v>
      </c>
      <c r="E527" s="85"/>
      <c r="F527" s="85"/>
    </row>
    <row r="528" spans="1:6" ht="15">
      <c r="A528" s="75">
        <v>527</v>
      </c>
      <c r="B528" s="76"/>
      <c r="C528" s="77" t="s">
        <v>879</v>
      </c>
      <c r="D528" s="75">
        <v>527</v>
      </c>
      <c r="E528" s="85"/>
      <c r="F528" s="85"/>
    </row>
    <row r="529" spans="1:6" ht="15">
      <c r="A529" s="75">
        <v>528</v>
      </c>
      <c r="B529" s="76"/>
      <c r="C529" s="77" t="s">
        <v>879</v>
      </c>
      <c r="D529" s="75">
        <v>528</v>
      </c>
      <c r="E529" s="85" t="s">
        <v>879</v>
      </c>
      <c r="F529" s="85">
        <v>7</v>
      </c>
    </row>
    <row r="530" spans="1:6" ht="15">
      <c r="A530" s="75">
        <v>529</v>
      </c>
      <c r="B530" s="76"/>
      <c r="C530" s="77" t="s">
        <v>879</v>
      </c>
      <c r="D530" s="75">
        <v>529</v>
      </c>
      <c r="E530" s="85"/>
      <c r="F530" s="85"/>
    </row>
    <row r="531" spans="1:6" ht="15">
      <c r="A531" s="75">
        <v>530</v>
      </c>
      <c r="B531" s="76"/>
      <c r="C531" s="77" t="s">
        <v>879</v>
      </c>
      <c r="D531" s="75">
        <v>530</v>
      </c>
      <c r="E531" s="85"/>
      <c r="F531" s="85"/>
    </row>
    <row r="532" spans="1:6" ht="15">
      <c r="A532" s="75">
        <v>531</v>
      </c>
      <c r="B532" s="76"/>
      <c r="C532" s="77" t="s">
        <v>879</v>
      </c>
      <c r="D532" s="75">
        <v>531</v>
      </c>
      <c r="E532" s="85" t="s">
        <v>879</v>
      </c>
      <c r="F532" s="85">
        <v>2</v>
      </c>
    </row>
    <row r="533" spans="1:6" ht="15">
      <c r="A533" s="75">
        <v>532</v>
      </c>
      <c r="B533" s="76"/>
      <c r="C533" s="77" t="s">
        <v>879</v>
      </c>
      <c r="D533" s="75">
        <v>532</v>
      </c>
      <c r="E533" s="85"/>
      <c r="F533" s="85"/>
    </row>
    <row r="534" spans="1:6" ht="15">
      <c r="A534" s="75">
        <v>533</v>
      </c>
      <c r="B534" s="76"/>
      <c r="C534" s="77" t="s">
        <v>879</v>
      </c>
      <c r="D534" s="75">
        <v>533</v>
      </c>
      <c r="E534" s="85"/>
      <c r="F534" s="85"/>
    </row>
    <row r="535" spans="1:6" ht="15">
      <c r="A535" s="75">
        <v>534</v>
      </c>
      <c r="B535" s="76"/>
      <c r="C535" s="77" t="s">
        <v>879</v>
      </c>
      <c r="D535" s="75">
        <v>534</v>
      </c>
      <c r="E535" s="85" t="s">
        <v>879</v>
      </c>
      <c r="F535" s="85">
        <v>0</v>
      </c>
    </row>
    <row r="536" spans="1:6" ht="15">
      <c r="A536" s="75">
        <v>535</v>
      </c>
      <c r="B536" s="76"/>
      <c r="C536" s="77" t="s">
        <v>879</v>
      </c>
      <c r="D536" s="75">
        <v>535</v>
      </c>
      <c r="E536" s="85"/>
      <c r="F536" s="85"/>
    </row>
    <row r="537" spans="1:6" ht="15">
      <c r="A537" s="75">
        <v>536</v>
      </c>
      <c r="B537" s="76"/>
      <c r="C537" s="77" t="s">
        <v>879</v>
      </c>
      <c r="D537" s="75">
        <v>536</v>
      </c>
      <c r="E537" s="85"/>
      <c r="F537" s="85"/>
    </row>
    <row r="538" spans="1:6" ht="15">
      <c r="A538" s="75">
        <v>537</v>
      </c>
      <c r="B538" s="76"/>
      <c r="C538" s="77" t="s">
        <v>879</v>
      </c>
      <c r="D538" s="75">
        <v>537</v>
      </c>
      <c r="E538" s="85"/>
      <c r="F538" s="85"/>
    </row>
    <row r="539" spans="1:6" ht="15">
      <c r="A539" s="75">
        <v>538</v>
      </c>
      <c r="B539" s="76"/>
      <c r="C539" s="77" t="s">
        <v>879</v>
      </c>
      <c r="D539" s="75">
        <v>538</v>
      </c>
      <c r="E539" s="85"/>
      <c r="F539" s="85"/>
    </row>
    <row r="540" spans="1:6" ht="15">
      <c r="A540" s="75">
        <v>539</v>
      </c>
      <c r="B540" s="76"/>
      <c r="C540" s="77" t="s">
        <v>879</v>
      </c>
      <c r="D540" s="75">
        <v>539</v>
      </c>
      <c r="E540" s="85"/>
      <c r="F540" s="85"/>
    </row>
    <row r="541" spans="1:6" ht="15">
      <c r="A541" s="75">
        <v>540</v>
      </c>
      <c r="B541" s="76"/>
      <c r="C541" s="77" t="s">
        <v>879</v>
      </c>
      <c r="D541" s="75">
        <v>540</v>
      </c>
      <c r="E541" s="85"/>
      <c r="F541" s="85"/>
    </row>
    <row r="542" spans="1:6" ht="15">
      <c r="A542" s="75">
        <v>541</v>
      </c>
      <c r="B542" s="76"/>
      <c r="C542" s="77" t="s">
        <v>879</v>
      </c>
      <c r="D542" s="75">
        <v>541</v>
      </c>
      <c r="E542" s="85"/>
      <c r="F542" s="85"/>
    </row>
    <row r="543" spans="1:6" ht="15">
      <c r="A543" s="75">
        <v>542</v>
      </c>
      <c r="B543" s="76"/>
      <c r="C543" s="77" t="s">
        <v>879</v>
      </c>
      <c r="D543" s="75">
        <v>542</v>
      </c>
      <c r="E543" s="85"/>
      <c r="F543" s="85"/>
    </row>
    <row r="544" spans="1:6" ht="15">
      <c r="A544" s="75">
        <v>543</v>
      </c>
      <c r="B544" s="76"/>
      <c r="C544" s="77" t="s">
        <v>879</v>
      </c>
      <c r="D544" s="75">
        <v>543</v>
      </c>
      <c r="E544" s="85"/>
      <c r="F544" s="85"/>
    </row>
    <row r="545" spans="1:6" ht="15">
      <c r="A545" s="75">
        <v>544</v>
      </c>
      <c r="B545" s="75">
        <v>6</v>
      </c>
      <c r="C545" s="77" t="s">
        <v>879</v>
      </c>
      <c r="D545" s="75">
        <v>544</v>
      </c>
      <c r="E545" s="85" t="s">
        <v>879</v>
      </c>
      <c r="F545" s="85">
        <v>0</v>
      </c>
    </row>
    <row r="546" spans="1:6" ht="15">
      <c r="A546" s="75">
        <v>545</v>
      </c>
      <c r="B546" s="75">
        <v>5</v>
      </c>
      <c r="C546" s="77" t="s">
        <v>879</v>
      </c>
      <c r="D546" s="75">
        <v>545</v>
      </c>
      <c r="E546" s="85"/>
      <c r="F546" s="85"/>
    </row>
    <row r="547" spans="1:6" ht="15">
      <c r="A547" s="75">
        <v>546</v>
      </c>
      <c r="B547" s="75">
        <v>1</v>
      </c>
      <c r="C547" s="77" t="s">
        <v>879</v>
      </c>
      <c r="D547" s="75">
        <v>546</v>
      </c>
      <c r="E547" s="85" t="s">
        <v>879</v>
      </c>
      <c r="F547" s="85">
        <v>0</v>
      </c>
    </row>
    <row r="548" spans="1:6" ht="15">
      <c r="A548" s="75">
        <v>547</v>
      </c>
      <c r="B548" s="75">
        <v>0</v>
      </c>
      <c r="C548" s="77" t="s">
        <v>880</v>
      </c>
      <c r="D548" s="75">
        <v>547</v>
      </c>
      <c r="E548" s="85"/>
      <c r="F548" s="85"/>
    </row>
    <row r="549" spans="1:6" ht="15">
      <c r="A549" s="75">
        <v>548</v>
      </c>
      <c r="B549" s="75">
        <v>0</v>
      </c>
      <c r="C549" s="77" t="s">
        <v>880</v>
      </c>
      <c r="D549" s="75">
        <v>548</v>
      </c>
      <c r="E549" s="85" t="s">
        <v>880</v>
      </c>
      <c r="F549" s="85">
        <v>4</v>
      </c>
    </row>
    <row r="550" spans="1:6" ht="15">
      <c r="A550" s="75">
        <v>549</v>
      </c>
      <c r="B550" s="75">
        <v>0</v>
      </c>
      <c r="C550" s="77" t="s">
        <v>880</v>
      </c>
      <c r="D550" s="75">
        <v>549</v>
      </c>
      <c r="E550" s="85"/>
      <c r="F550" s="85"/>
    </row>
    <row r="551" spans="1:6" ht="15">
      <c r="A551" s="75">
        <v>550</v>
      </c>
      <c r="B551" s="75">
        <v>0</v>
      </c>
      <c r="C551" s="77" t="s">
        <v>880</v>
      </c>
      <c r="D551" s="75">
        <v>550</v>
      </c>
      <c r="E551" s="85"/>
      <c r="F551" s="85"/>
    </row>
    <row r="552" spans="1:6" ht="15">
      <c r="A552" s="75">
        <v>551</v>
      </c>
      <c r="B552" s="75">
        <v>0</v>
      </c>
      <c r="C552" s="77" t="s">
        <v>880</v>
      </c>
      <c r="D552" s="75">
        <v>551</v>
      </c>
      <c r="E552" s="85"/>
      <c r="F552" s="85"/>
    </row>
    <row r="553" spans="1:6" ht="15">
      <c r="A553" s="75">
        <v>552</v>
      </c>
      <c r="B553" s="75">
        <v>0</v>
      </c>
      <c r="C553" s="77" t="s">
        <v>880</v>
      </c>
      <c r="D553" s="75">
        <v>552</v>
      </c>
      <c r="E553" s="85" t="s">
        <v>880</v>
      </c>
      <c r="F553" s="85">
        <v>0</v>
      </c>
    </row>
    <row r="554" spans="1:6" ht="15">
      <c r="A554" s="75">
        <v>553</v>
      </c>
      <c r="B554" s="75">
        <v>0</v>
      </c>
      <c r="C554" s="77" t="s">
        <v>880</v>
      </c>
      <c r="D554" s="75">
        <v>553</v>
      </c>
      <c r="E554" s="85"/>
      <c r="F554" s="85"/>
    </row>
    <row r="555" spans="1:6" ht="15">
      <c r="A555" s="75">
        <v>554</v>
      </c>
      <c r="B555" s="75">
        <v>0</v>
      </c>
      <c r="C555" s="77" t="s">
        <v>880</v>
      </c>
      <c r="D555" s="75">
        <v>554</v>
      </c>
      <c r="E555" s="85"/>
      <c r="F555" s="85"/>
    </row>
    <row r="556" spans="1:6" ht="15">
      <c r="A556" s="75">
        <v>555</v>
      </c>
      <c r="B556" s="75">
        <v>0</v>
      </c>
      <c r="C556" s="77" t="s">
        <v>880</v>
      </c>
      <c r="D556" s="75">
        <v>555</v>
      </c>
      <c r="E556" s="85"/>
      <c r="F556" s="85"/>
    </row>
    <row r="557" spans="1:6" ht="15">
      <c r="A557" s="75">
        <v>555</v>
      </c>
      <c r="B557" s="75">
        <v>0</v>
      </c>
      <c r="C557" s="77" t="s">
        <v>880</v>
      </c>
      <c r="D557" s="75">
        <v>555</v>
      </c>
      <c r="E557" s="85"/>
      <c r="F557" s="85"/>
    </row>
    <row r="558" spans="1:6" ht="15">
      <c r="A558" s="75">
        <v>556</v>
      </c>
      <c r="B558" s="75">
        <v>0</v>
      </c>
      <c r="C558" s="77" t="s">
        <v>880</v>
      </c>
      <c r="D558" s="75">
        <v>556</v>
      </c>
      <c r="E558" s="85"/>
      <c r="F558" s="85"/>
    </row>
    <row r="559" spans="1:6" ht="15">
      <c r="A559" s="75">
        <v>556</v>
      </c>
      <c r="B559" s="75">
        <v>0</v>
      </c>
      <c r="C559" s="77" t="s">
        <v>880</v>
      </c>
      <c r="D559" s="75">
        <v>556</v>
      </c>
      <c r="E559" s="85"/>
      <c r="F559" s="85"/>
    </row>
    <row r="560" spans="1:6" ht="15">
      <c r="A560" s="75">
        <v>557</v>
      </c>
      <c r="B560" s="75">
        <v>0</v>
      </c>
      <c r="C560" s="77" t="s">
        <v>880</v>
      </c>
      <c r="D560" s="75">
        <v>557</v>
      </c>
      <c r="E560" s="85" t="s">
        <v>880</v>
      </c>
      <c r="F560" s="85">
        <v>0</v>
      </c>
    </row>
    <row r="561" spans="1:6" ht="15">
      <c r="A561" s="75">
        <v>557</v>
      </c>
      <c r="B561" s="75">
        <v>0</v>
      </c>
      <c r="C561" s="77" t="s">
        <v>880</v>
      </c>
      <c r="D561" s="75">
        <v>557</v>
      </c>
      <c r="E561" s="85"/>
      <c r="F561" s="85"/>
    </row>
    <row r="562" spans="1:6" ht="15">
      <c r="A562" s="75">
        <v>558</v>
      </c>
      <c r="B562" s="75">
        <v>0</v>
      </c>
      <c r="C562" s="77" t="s">
        <v>880</v>
      </c>
      <c r="D562" s="75">
        <v>558</v>
      </c>
      <c r="E562" s="85" t="s">
        <v>880</v>
      </c>
      <c r="F562" s="85">
        <v>63</v>
      </c>
    </row>
    <row r="563" spans="1:6" ht="15">
      <c r="A563" s="75">
        <v>558</v>
      </c>
      <c r="B563" s="75">
        <v>0</v>
      </c>
      <c r="C563" s="77" t="s">
        <v>880</v>
      </c>
      <c r="D563" s="75">
        <v>558</v>
      </c>
      <c r="E563" s="85"/>
      <c r="F563" s="85"/>
    </row>
    <row r="564" spans="1:6" ht="15">
      <c r="A564" s="75">
        <v>559</v>
      </c>
      <c r="B564" s="75">
        <v>0</v>
      </c>
      <c r="C564" s="77" t="s">
        <v>880</v>
      </c>
      <c r="D564" s="75">
        <v>559</v>
      </c>
      <c r="E564" s="85"/>
      <c r="F564" s="85"/>
    </row>
    <row r="565" spans="1:6" ht="15">
      <c r="A565" s="75">
        <v>559</v>
      </c>
      <c r="B565" s="75">
        <v>0</v>
      </c>
      <c r="C565" s="77" t="s">
        <v>880</v>
      </c>
      <c r="D565" s="75">
        <v>559</v>
      </c>
      <c r="E565" s="85"/>
      <c r="F565" s="85"/>
    </row>
    <row r="566" spans="1:6" ht="15">
      <c r="A566" s="75">
        <v>560</v>
      </c>
      <c r="B566" s="75">
        <v>0</v>
      </c>
      <c r="C566" s="77" t="s">
        <v>880</v>
      </c>
      <c r="D566" s="75">
        <v>560</v>
      </c>
      <c r="E566" s="85" t="s">
        <v>880</v>
      </c>
      <c r="F566" s="85">
        <v>36</v>
      </c>
    </row>
    <row r="567" spans="1:6" ht="15">
      <c r="A567" s="75">
        <v>560</v>
      </c>
      <c r="B567" s="75">
        <v>0</v>
      </c>
      <c r="C567" s="77" t="s">
        <v>880</v>
      </c>
      <c r="D567" s="75">
        <v>560</v>
      </c>
      <c r="E567" s="85"/>
      <c r="F567" s="85"/>
    </row>
    <row r="568" spans="1:6" ht="15">
      <c r="A568" s="75">
        <v>561</v>
      </c>
      <c r="B568" s="75">
        <v>2</v>
      </c>
      <c r="C568" s="77" t="s">
        <v>880</v>
      </c>
      <c r="D568" s="75">
        <v>561</v>
      </c>
      <c r="E568" s="85"/>
      <c r="F568" s="85"/>
    </row>
    <row r="569" spans="1:6" ht="15">
      <c r="A569" s="75">
        <v>561</v>
      </c>
      <c r="B569" s="75">
        <v>1</v>
      </c>
      <c r="C569" s="77" t="s">
        <v>880</v>
      </c>
      <c r="D569" s="75">
        <v>561</v>
      </c>
      <c r="E569" s="85"/>
      <c r="F569" s="85"/>
    </row>
    <row r="570" spans="1:6" ht="15">
      <c r="A570" s="75">
        <v>562</v>
      </c>
      <c r="B570" s="75">
        <v>0</v>
      </c>
      <c r="C570" s="77" t="s">
        <v>880</v>
      </c>
      <c r="D570" s="75">
        <v>562</v>
      </c>
      <c r="E570" s="85"/>
      <c r="F570" s="85"/>
    </row>
    <row r="571" spans="1:6" ht="15">
      <c r="A571" s="75">
        <v>562</v>
      </c>
      <c r="B571" s="75">
        <v>0</v>
      </c>
      <c r="C571" s="77" t="s">
        <v>880</v>
      </c>
      <c r="D571" s="75">
        <v>562</v>
      </c>
      <c r="E571" s="85"/>
      <c r="F571" s="85"/>
    </row>
    <row r="572" spans="1:6" ht="15">
      <c r="A572" s="75">
        <v>563</v>
      </c>
      <c r="B572" s="75">
        <v>0</v>
      </c>
      <c r="C572" s="77" t="s">
        <v>880</v>
      </c>
      <c r="D572" s="75">
        <v>563</v>
      </c>
      <c r="E572" s="85"/>
      <c r="F572" s="85"/>
    </row>
    <row r="573" spans="1:6" ht="15">
      <c r="A573" s="75">
        <v>563</v>
      </c>
      <c r="B573" s="75">
        <v>0</v>
      </c>
      <c r="C573" s="77" t="s">
        <v>880</v>
      </c>
      <c r="D573" s="75">
        <v>563</v>
      </c>
      <c r="E573" s="85"/>
      <c r="F573" s="85"/>
    </row>
    <row r="574" spans="1:6" ht="15">
      <c r="A574" s="75">
        <v>564</v>
      </c>
      <c r="B574" s="75">
        <v>0</v>
      </c>
      <c r="C574" s="77" t="s">
        <v>880</v>
      </c>
      <c r="D574" s="75">
        <v>564</v>
      </c>
      <c r="E574" s="85"/>
      <c r="F574" s="85"/>
    </row>
    <row r="575" spans="1:6" ht="15">
      <c r="A575" s="75">
        <v>564</v>
      </c>
      <c r="B575" s="75">
        <v>0</v>
      </c>
      <c r="C575" s="77" t="s">
        <v>880</v>
      </c>
      <c r="D575" s="75">
        <v>564</v>
      </c>
      <c r="E575" s="85"/>
      <c r="F575" s="85"/>
    </row>
    <row r="576" spans="1:6" ht="15">
      <c r="A576" s="75">
        <v>565</v>
      </c>
      <c r="B576" s="75">
        <v>0</v>
      </c>
      <c r="C576" s="77" t="s">
        <v>880</v>
      </c>
      <c r="D576" s="75">
        <v>565</v>
      </c>
      <c r="E576" s="85"/>
      <c r="F576" s="85"/>
    </row>
    <row r="577" spans="1:6" ht="15">
      <c r="A577" s="75">
        <v>565</v>
      </c>
      <c r="B577" s="75">
        <v>0</v>
      </c>
      <c r="C577" s="77" t="s">
        <v>880</v>
      </c>
      <c r="D577" s="75">
        <v>565</v>
      </c>
      <c r="E577" s="85"/>
      <c r="F577" s="85"/>
    </row>
    <row r="578" spans="1:6" ht="15">
      <c r="A578" s="75">
        <v>566</v>
      </c>
      <c r="B578" s="75">
        <v>2</v>
      </c>
      <c r="C578" s="77" t="s">
        <v>880</v>
      </c>
      <c r="D578" s="75">
        <v>566</v>
      </c>
      <c r="E578" s="85"/>
      <c r="F578" s="85"/>
    </row>
    <row r="579" spans="1:6" ht="15">
      <c r="A579" s="75">
        <v>566</v>
      </c>
      <c r="B579" s="75">
        <v>0</v>
      </c>
      <c r="C579" s="77" t="s">
        <v>880</v>
      </c>
      <c r="D579" s="75">
        <v>566</v>
      </c>
      <c r="E579" s="85"/>
      <c r="F579" s="85"/>
    </row>
    <row r="580" spans="1:6" ht="15">
      <c r="A580" s="75">
        <v>567</v>
      </c>
      <c r="B580" s="75">
        <v>0</v>
      </c>
      <c r="C580" s="77" t="s">
        <v>880</v>
      </c>
      <c r="D580" s="75">
        <v>567</v>
      </c>
      <c r="E580" s="85" t="s">
        <v>880</v>
      </c>
      <c r="F580" s="85">
        <v>89</v>
      </c>
    </row>
    <row r="581" spans="1:6" ht="15">
      <c r="A581" s="75">
        <v>567</v>
      </c>
      <c r="B581" s="75">
        <v>0</v>
      </c>
      <c r="C581" s="77" t="s">
        <v>880</v>
      </c>
      <c r="D581" s="75">
        <v>567</v>
      </c>
      <c r="E581" s="85"/>
      <c r="F581" s="85"/>
    </row>
    <row r="582" spans="1:6" ht="15">
      <c r="A582" s="75">
        <v>568</v>
      </c>
      <c r="B582" s="75">
        <v>0</v>
      </c>
      <c r="C582" s="77" t="s">
        <v>880</v>
      </c>
      <c r="D582" s="75">
        <v>568</v>
      </c>
      <c r="E582" s="85" t="s">
        <v>880</v>
      </c>
      <c r="F582" s="85">
        <v>17</v>
      </c>
    </row>
    <row r="583" spans="1:6" ht="15">
      <c r="A583" s="75">
        <v>568</v>
      </c>
      <c r="B583" s="75">
        <v>1</v>
      </c>
      <c r="C583" s="77" t="s">
        <v>880</v>
      </c>
      <c r="D583" s="75">
        <v>568</v>
      </c>
      <c r="E583" s="85"/>
      <c r="F583" s="85"/>
    </row>
    <row r="584" spans="1:6" ht="15">
      <c r="A584" s="75">
        <v>569</v>
      </c>
      <c r="B584" s="75">
        <v>0</v>
      </c>
      <c r="C584" s="77" t="s">
        <v>880</v>
      </c>
      <c r="D584" s="75">
        <v>569</v>
      </c>
      <c r="E584" s="85" t="s">
        <v>880</v>
      </c>
      <c r="F584" s="85">
        <v>8</v>
      </c>
    </row>
    <row r="585" spans="1:6" ht="15">
      <c r="A585" s="75">
        <v>569</v>
      </c>
      <c r="B585" s="75">
        <v>0</v>
      </c>
      <c r="C585" s="77" t="s">
        <v>880</v>
      </c>
      <c r="D585" s="75">
        <v>569</v>
      </c>
      <c r="E585" s="85"/>
      <c r="F585" s="85"/>
    </row>
    <row r="586" spans="1:6" ht="15">
      <c r="A586" s="75">
        <v>570</v>
      </c>
      <c r="B586" s="75">
        <v>2</v>
      </c>
      <c r="C586" s="77" t="s">
        <v>880</v>
      </c>
      <c r="D586" s="75">
        <v>570</v>
      </c>
      <c r="E586" s="85"/>
      <c r="F586" s="85"/>
    </row>
    <row r="587" spans="1:6" ht="15">
      <c r="A587" s="75">
        <v>570</v>
      </c>
      <c r="B587" s="75">
        <v>0</v>
      </c>
      <c r="C587" s="77" t="s">
        <v>880</v>
      </c>
      <c r="D587" s="75">
        <v>570</v>
      </c>
      <c r="E587" s="85"/>
      <c r="F587" s="85"/>
    </row>
    <row r="588" spans="1:6" ht="15">
      <c r="A588" s="75">
        <v>571</v>
      </c>
      <c r="B588" s="75">
        <v>0</v>
      </c>
      <c r="C588" s="77" t="s">
        <v>880</v>
      </c>
      <c r="D588" s="75">
        <v>571</v>
      </c>
      <c r="E588" s="85"/>
      <c r="F588" s="85"/>
    </row>
    <row r="589" spans="1:6" ht="15">
      <c r="A589" s="75">
        <v>571</v>
      </c>
      <c r="B589" s="75">
        <v>7</v>
      </c>
      <c r="C589" s="77" t="s">
        <v>880</v>
      </c>
      <c r="D589" s="75">
        <v>571</v>
      </c>
      <c r="E589" s="85"/>
      <c r="F589" s="85"/>
    </row>
    <row r="590" spans="1:6" ht="15">
      <c r="A590" s="75">
        <v>572</v>
      </c>
      <c r="B590" s="75">
        <v>2</v>
      </c>
      <c r="C590" s="77" t="s">
        <v>880</v>
      </c>
      <c r="D590" s="75">
        <v>572</v>
      </c>
      <c r="E590" s="85" t="s">
        <v>880</v>
      </c>
      <c r="F590" s="85">
        <v>0</v>
      </c>
    </row>
    <row r="591" spans="1:6" ht="15">
      <c r="A591" s="75">
        <v>572</v>
      </c>
      <c r="B591" s="75">
        <v>27</v>
      </c>
      <c r="C591" s="77" t="s">
        <v>880</v>
      </c>
      <c r="D591" s="75">
        <v>572</v>
      </c>
      <c r="E591" s="85"/>
      <c r="F591" s="85"/>
    </row>
    <row r="592" spans="1:6" ht="15">
      <c r="A592" s="75">
        <v>573</v>
      </c>
      <c r="B592" s="75">
        <v>0</v>
      </c>
      <c r="C592" s="77" t="s">
        <v>880</v>
      </c>
      <c r="D592" s="75">
        <v>573</v>
      </c>
      <c r="E592" s="85" t="s">
        <v>880</v>
      </c>
      <c r="F592" s="85">
        <v>11</v>
      </c>
    </row>
    <row r="593" spans="1:6" ht="15">
      <c r="A593" s="75">
        <v>573</v>
      </c>
      <c r="B593" s="75">
        <v>64</v>
      </c>
      <c r="C593" s="77" t="s">
        <v>880</v>
      </c>
      <c r="D593" s="75">
        <v>573</v>
      </c>
      <c r="E593" s="85"/>
      <c r="F593" s="85"/>
    </row>
    <row r="594" spans="1:6" ht="15">
      <c r="A594" s="75">
        <v>574</v>
      </c>
      <c r="B594" s="75">
        <v>2</v>
      </c>
      <c r="C594" s="77" t="s">
        <v>880</v>
      </c>
      <c r="D594" s="75">
        <v>574</v>
      </c>
      <c r="E594" s="85"/>
      <c r="F594" s="85"/>
    </row>
    <row r="595" spans="1:6" ht="15">
      <c r="A595" s="75">
        <v>574</v>
      </c>
      <c r="B595" s="75">
        <v>0</v>
      </c>
      <c r="C595" s="77" t="s">
        <v>880</v>
      </c>
      <c r="D595" s="75">
        <v>574</v>
      </c>
      <c r="E595" s="85"/>
      <c r="F595" s="85"/>
    </row>
    <row r="596" spans="1:6" ht="15">
      <c r="A596" s="75">
        <v>575</v>
      </c>
      <c r="B596" s="75">
        <v>2</v>
      </c>
      <c r="C596" s="77" t="s">
        <v>880</v>
      </c>
      <c r="D596" s="75">
        <v>575</v>
      </c>
      <c r="E596" s="85" t="s">
        <v>880</v>
      </c>
      <c r="F596" s="85">
        <v>0</v>
      </c>
    </row>
    <row r="597" spans="1:6" ht="15">
      <c r="A597" s="75">
        <v>575</v>
      </c>
      <c r="B597" s="75">
        <v>225</v>
      </c>
      <c r="C597" s="77" t="s">
        <v>880</v>
      </c>
      <c r="D597" s="75">
        <v>575</v>
      </c>
      <c r="E597" s="85"/>
      <c r="F597" s="85"/>
    </row>
    <row r="598" spans="1:6" ht="15">
      <c r="A598" s="75">
        <v>576</v>
      </c>
      <c r="B598" s="75">
        <v>2</v>
      </c>
      <c r="C598" s="77" t="s">
        <v>880</v>
      </c>
      <c r="D598" s="75">
        <v>576</v>
      </c>
      <c r="E598" s="85"/>
      <c r="F598" s="85"/>
    </row>
    <row r="599" spans="1:6" ht="15">
      <c r="A599" s="75">
        <v>576</v>
      </c>
      <c r="B599" s="75">
        <v>29</v>
      </c>
      <c r="C599" s="77" t="s">
        <v>880</v>
      </c>
      <c r="D599" s="75">
        <v>576</v>
      </c>
      <c r="E599" s="85"/>
      <c r="F599" s="85"/>
    </row>
    <row r="600" spans="1:6" ht="15">
      <c r="A600" s="75">
        <v>577</v>
      </c>
      <c r="B600" s="75">
        <v>54</v>
      </c>
      <c r="C600" s="77" t="s">
        <v>880</v>
      </c>
      <c r="D600" s="75">
        <v>577</v>
      </c>
      <c r="E600" s="85"/>
      <c r="F600" s="85"/>
    </row>
    <row r="601" spans="1:6" ht="15">
      <c r="A601" s="75">
        <v>577</v>
      </c>
      <c r="B601" s="75">
        <v>1</v>
      </c>
      <c r="C601" s="77" t="s">
        <v>880</v>
      </c>
      <c r="D601" s="75">
        <v>577</v>
      </c>
      <c r="E601" s="85"/>
      <c r="F601" s="85"/>
    </row>
    <row r="602" spans="1:6" ht="15">
      <c r="A602" s="75">
        <v>578</v>
      </c>
      <c r="B602" s="75">
        <v>146</v>
      </c>
      <c r="C602" s="77" t="s">
        <v>880</v>
      </c>
      <c r="D602" s="75">
        <v>578</v>
      </c>
      <c r="E602" s="85"/>
      <c r="F602" s="85"/>
    </row>
    <row r="603" spans="1:6" ht="15">
      <c r="A603" s="75">
        <v>578</v>
      </c>
      <c r="B603" s="75">
        <v>5</v>
      </c>
      <c r="C603" s="77" t="s">
        <v>880</v>
      </c>
      <c r="D603" s="75">
        <v>578</v>
      </c>
      <c r="E603" s="85"/>
      <c r="F603" s="85"/>
    </row>
    <row r="604" spans="1:6" ht="15">
      <c r="A604" s="75">
        <v>579</v>
      </c>
      <c r="B604" s="75">
        <v>1</v>
      </c>
      <c r="C604" s="77" t="s">
        <v>880</v>
      </c>
      <c r="D604" s="75">
        <v>579</v>
      </c>
      <c r="E604" s="85" t="s">
        <v>880</v>
      </c>
      <c r="F604" s="85">
        <v>0</v>
      </c>
    </row>
    <row r="605" spans="1:6" ht="15">
      <c r="A605" s="75">
        <v>579</v>
      </c>
      <c r="B605" s="75">
        <v>188</v>
      </c>
      <c r="C605" s="77" t="s">
        <v>880</v>
      </c>
      <c r="D605" s="75">
        <v>579</v>
      </c>
      <c r="E605" s="85"/>
      <c r="F605" s="85"/>
    </row>
    <row r="606" spans="1:6" ht="15">
      <c r="A606" s="75">
        <v>580</v>
      </c>
      <c r="B606" s="75">
        <v>6</v>
      </c>
      <c r="C606" s="77" t="s">
        <v>880</v>
      </c>
      <c r="D606" s="75">
        <v>580</v>
      </c>
      <c r="E606" s="85"/>
      <c r="F606" s="85"/>
    </row>
    <row r="607" spans="1:6" ht="15">
      <c r="A607" s="75">
        <v>580</v>
      </c>
      <c r="B607" s="75">
        <v>1</v>
      </c>
      <c r="C607" s="77" t="s">
        <v>880</v>
      </c>
      <c r="D607" s="75">
        <v>580</v>
      </c>
      <c r="E607" s="85"/>
      <c r="F607" s="85"/>
    </row>
    <row r="608" spans="1:6" ht="15">
      <c r="A608" s="75">
        <v>581</v>
      </c>
      <c r="B608" s="75">
        <v>0</v>
      </c>
      <c r="C608" s="77" t="s">
        <v>880</v>
      </c>
      <c r="D608" s="75">
        <v>581</v>
      </c>
      <c r="E608" s="85" t="s">
        <v>880</v>
      </c>
      <c r="F608" s="85">
        <v>0</v>
      </c>
    </row>
    <row r="609" spans="1:6" ht="15">
      <c r="A609" s="75">
        <v>581</v>
      </c>
      <c r="B609" s="75">
        <v>1</v>
      </c>
      <c r="C609" s="77" t="s">
        <v>880</v>
      </c>
      <c r="D609" s="75">
        <v>581</v>
      </c>
      <c r="E609" s="85"/>
      <c r="F609" s="85"/>
    </row>
    <row r="610" spans="1:6" ht="15">
      <c r="A610" s="75">
        <v>582</v>
      </c>
      <c r="B610" s="75">
        <v>5</v>
      </c>
      <c r="C610" s="77" t="s">
        <v>880</v>
      </c>
      <c r="D610" s="75">
        <v>582</v>
      </c>
      <c r="E610" s="85" t="s">
        <v>880</v>
      </c>
      <c r="F610" s="85">
        <v>12</v>
      </c>
    </row>
    <row r="611" spans="1:6" ht="15">
      <c r="A611" s="75">
        <v>582</v>
      </c>
      <c r="B611" s="75">
        <v>1</v>
      </c>
      <c r="C611" s="77" t="s">
        <v>880</v>
      </c>
      <c r="D611" s="75">
        <v>582</v>
      </c>
      <c r="E611" s="85"/>
      <c r="F611" s="85"/>
    </row>
    <row r="612" spans="1:6" ht="15">
      <c r="A612" s="75">
        <v>583</v>
      </c>
      <c r="B612" s="75">
        <v>3</v>
      </c>
      <c r="C612" s="77" t="s">
        <v>880</v>
      </c>
      <c r="D612" s="75">
        <v>583</v>
      </c>
      <c r="E612" s="85" t="s">
        <v>880</v>
      </c>
      <c r="F612" s="85">
        <v>38</v>
      </c>
    </row>
    <row r="613" spans="1:6" ht="15">
      <c r="A613" s="75">
        <v>583</v>
      </c>
      <c r="B613" s="75">
        <v>1</v>
      </c>
      <c r="C613" s="77" t="s">
        <v>880</v>
      </c>
      <c r="D613" s="75">
        <v>583</v>
      </c>
      <c r="E613" s="85"/>
      <c r="F613" s="85"/>
    </row>
    <row r="614" spans="1:6" ht="15">
      <c r="A614" s="75">
        <v>584</v>
      </c>
      <c r="B614" s="75">
        <v>1</v>
      </c>
      <c r="C614" s="77" t="s">
        <v>880</v>
      </c>
      <c r="D614" s="75">
        <v>584</v>
      </c>
      <c r="E614" s="85" t="s">
        <v>880</v>
      </c>
      <c r="F614" s="85">
        <v>40</v>
      </c>
    </row>
    <row r="615" spans="1:6" ht="15">
      <c r="A615" s="75">
        <v>584</v>
      </c>
      <c r="B615" s="75">
        <v>3</v>
      </c>
      <c r="C615" s="77" t="s">
        <v>880</v>
      </c>
      <c r="D615" s="75">
        <v>584</v>
      </c>
      <c r="E615" s="85"/>
      <c r="F615" s="85"/>
    </row>
    <row r="616" spans="1:6" ht="15">
      <c r="A616" s="75">
        <v>585</v>
      </c>
      <c r="B616" s="75">
        <v>1</v>
      </c>
      <c r="C616" s="77" t="s">
        <v>880</v>
      </c>
      <c r="D616" s="75">
        <v>585</v>
      </c>
      <c r="E616" s="85"/>
      <c r="F616" s="85"/>
    </row>
    <row r="617" spans="1:6" ht="15">
      <c r="A617" s="75">
        <v>585</v>
      </c>
      <c r="B617" s="75">
        <v>0</v>
      </c>
      <c r="C617" s="77" t="s">
        <v>880</v>
      </c>
      <c r="D617" s="75">
        <v>585</v>
      </c>
      <c r="E617" s="85"/>
      <c r="F617" s="85"/>
    </row>
    <row r="618" spans="1:6" ht="15">
      <c r="A618" s="75">
        <v>586</v>
      </c>
      <c r="B618" s="75">
        <v>0</v>
      </c>
      <c r="C618" s="77" t="s">
        <v>880</v>
      </c>
      <c r="D618" s="75">
        <v>586</v>
      </c>
      <c r="E618" s="85"/>
      <c r="F618" s="85"/>
    </row>
    <row r="619" spans="1:6" ht="15">
      <c r="A619" s="75">
        <v>586</v>
      </c>
      <c r="B619" s="75">
        <v>0</v>
      </c>
      <c r="C619" s="77" t="s">
        <v>880</v>
      </c>
      <c r="D619" s="75">
        <v>586</v>
      </c>
      <c r="E619" s="85"/>
      <c r="F619" s="85"/>
    </row>
    <row r="620" spans="1:6" ht="15">
      <c r="A620" s="75">
        <v>587</v>
      </c>
      <c r="B620" s="75">
        <v>1</v>
      </c>
      <c r="C620" s="77" t="s">
        <v>880</v>
      </c>
      <c r="D620" s="75">
        <v>587</v>
      </c>
      <c r="E620" s="85"/>
      <c r="F620" s="85"/>
    </row>
    <row r="621" spans="1:6" ht="15">
      <c r="A621" s="75">
        <v>587</v>
      </c>
      <c r="B621" s="75">
        <v>0</v>
      </c>
      <c r="C621" s="77" t="s">
        <v>880</v>
      </c>
      <c r="D621" s="75">
        <v>587</v>
      </c>
      <c r="E621" s="85"/>
      <c r="F621" s="85"/>
    </row>
    <row r="622" spans="1:6" ht="15">
      <c r="A622" s="75">
        <v>588</v>
      </c>
      <c r="B622" s="75">
        <v>2</v>
      </c>
      <c r="C622" s="77" t="s">
        <v>880</v>
      </c>
      <c r="D622" s="75">
        <v>588</v>
      </c>
      <c r="E622" s="85" t="s">
        <v>880</v>
      </c>
      <c r="F622" s="85">
        <v>237</v>
      </c>
    </row>
    <row r="623" spans="1:6" ht="15">
      <c r="A623" s="75">
        <v>588</v>
      </c>
      <c r="B623" s="75">
        <v>1</v>
      </c>
      <c r="C623" s="77" t="s">
        <v>880</v>
      </c>
      <c r="D623" s="75">
        <v>588</v>
      </c>
      <c r="E623" s="85"/>
      <c r="F623" s="85"/>
    </row>
    <row r="624" spans="1:6" ht="15">
      <c r="A624" s="75">
        <v>589</v>
      </c>
      <c r="B624" s="75">
        <v>1</v>
      </c>
      <c r="C624" s="77" t="s">
        <v>880</v>
      </c>
      <c r="D624" s="75">
        <v>589</v>
      </c>
      <c r="E624" s="85"/>
      <c r="F624" s="85"/>
    </row>
    <row r="625" spans="1:6" ht="15">
      <c r="A625" s="75">
        <v>589</v>
      </c>
      <c r="B625" s="75">
        <v>0</v>
      </c>
      <c r="C625" s="77" t="s">
        <v>880</v>
      </c>
      <c r="D625" s="75">
        <v>589</v>
      </c>
      <c r="E625" s="85"/>
      <c r="F625" s="85"/>
    </row>
    <row r="626" spans="1:6" ht="15">
      <c r="A626" s="75">
        <v>590</v>
      </c>
      <c r="B626" s="75">
        <v>6</v>
      </c>
      <c r="C626" s="77" t="s">
        <v>880</v>
      </c>
      <c r="D626" s="75">
        <v>590</v>
      </c>
      <c r="E626" s="85"/>
      <c r="F626" s="85"/>
    </row>
    <row r="627" spans="1:6" ht="15">
      <c r="A627" s="75">
        <v>590</v>
      </c>
      <c r="B627" s="75">
        <v>1</v>
      </c>
      <c r="C627" s="77" t="s">
        <v>880</v>
      </c>
      <c r="D627" s="75">
        <v>590</v>
      </c>
      <c r="E627" s="85"/>
      <c r="F627" s="85"/>
    </row>
    <row r="628" spans="1:6" ht="15">
      <c r="A628" s="75">
        <v>591</v>
      </c>
      <c r="B628" s="75">
        <v>7</v>
      </c>
      <c r="C628" s="77" t="s">
        <v>880</v>
      </c>
      <c r="D628" s="75">
        <v>591</v>
      </c>
      <c r="E628" s="85"/>
      <c r="F628" s="85"/>
    </row>
    <row r="629" spans="1:6" ht="15">
      <c r="A629" s="75">
        <v>591</v>
      </c>
      <c r="B629" s="75">
        <v>0</v>
      </c>
      <c r="C629" s="77" t="s">
        <v>880</v>
      </c>
      <c r="D629" s="75">
        <v>591</v>
      </c>
      <c r="E629" s="85"/>
      <c r="F629" s="85"/>
    </row>
    <row r="630" spans="1:6" ht="15">
      <c r="A630" s="75">
        <v>592</v>
      </c>
      <c r="B630" s="75">
        <v>0</v>
      </c>
      <c r="C630" s="77" t="s">
        <v>880</v>
      </c>
      <c r="D630" s="75">
        <v>592</v>
      </c>
      <c r="E630" s="85" t="s">
        <v>880</v>
      </c>
      <c r="F630" s="85">
        <v>8</v>
      </c>
    </row>
    <row r="631" spans="1:6" ht="15">
      <c r="A631" s="75">
        <v>592</v>
      </c>
      <c r="B631" s="75">
        <v>5</v>
      </c>
      <c r="C631" s="77" t="s">
        <v>880</v>
      </c>
      <c r="D631" s="75">
        <v>592</v>
      </c>
      <c r="E631" s="85"/>
      <c r="F631" s="85"/>
    </row>
    <row r="632" spans="1:6" ht="15">
      <c r="A632" s="75">
        <v>593</v>
      </c>
      <c r="B632" s="75">
        <v>0</v>
      </c>
      <c r="C632" s="77" t="s">
        <v>880</v>
      </c>
      <c r="D632" s="75">
        <v>593</v>
      </c>
      <c r="E632" s="85"/>
      <c r="F632" s="85"/>
    </row>
    <row r="633" spans="1:6" ht="15">
      <c r="A633" s="75">
        <v>593</v>
      </c>
      <c r="B633" s="75">
        <v>0</v>
      </c>
      <c r="C633" s="77" t="s">
        <v>880</v>
      </c>
      <c r="D633" s="75">
        <v>593</v>
      </c>
      <c r="E633" s="85"/>
      <c r="F633" s="85"/>
    </row>
    <row r="634" spans="1:6" ht="15">
      <c r="A634" s="75">
        <v>594</v>
      </c>
      <c r="B634" s="75">
        <v>0</v>
      </c>
      <c r="C634" s="77" t="s">
        <v>880</v>
      </c>
      <c r="D634" s="75">
        <v>594</v>
      </c>
      <c r="E634" s="85"/>
      <c r="F634" s="85"/>
    </row>
    <row r="635" spans="1:6" ht="15">
      <c r="A635" s="75">
        <v>594</v>
      </c>
      <c r="B635" s="75">
        <v>0</v>
      </c>
      <c r="C635" s="77" t="s">
        <v>880</v>
      </c>
      <c r="D635" s="75">
        <v>594</v>
      </c>
      <c r="E635" s="85"/>
      <c r="F635" s="85"/>
    </row>
    <row r="636" spans="1:6" ht="15">
      <c r="A636" s="75">
        <v>595</v>
      </c>
      <c r="B636" s="75">
        <v>5</v>
      </c>
      <c r="C636" s="77" t="s">
        <v>880</v>
      </c>
      <c r="D636" s="75">
        <v>595</v>
      </c>
      <c r="E636" s="85"/>
      <c r="F636" s="85"/>
    </row>
    <row r="637" spans="1:6" ht="15">
      <c r="A637" s="75">
        <v>596</v>
      </c>
      <c r="B637" s="75">
        <v>6</v>
      </c>
      <c r="C637" s="77" t="s">
        <v>881</v>
      </c>
      <c r="D637" s="75">
        <v>596</v>
      </c>
      <c r="E637" s="85"/>
      <c r="F637" s="85"/>
    </row>
    <row r="638" spans="1:6" ht="15">
      <c r="A638" s="75">
        <v>597</v>
      </c>
      <c r="B638" s="75">
        <v>6</v>
      </c>
      <c r="C638" s="77" t="s">
        <v>881</v>
      </c>
      <c r="D638" s="75">
        <v>597</v>
      </c>
      <c r="E638" s="85"/>
      <c r="F638" s="85"/>
    </row>
    <row r="639" spans="1:6" ht="15">
      <c r="A639" s="75">
        <v>598</v>
      </c>
      <c r="B639" s="75">
        <v>5</v>
      </c>
      <c r="C639" s="77" t="s">
        <v>881</v>
      </c>
      <c r="D639" s="75">
        <v>598</v>
      </c>
      <c r="E639" s="85"/>
      <c r="F639" s="85"/>
    </row>
    <row r="640" spans="1:6" ht="15">
      <c r="A640" s="75">
        <v>599</v>
      </c>
      <c r="B640" s="75">
        <v>6</v>
      </c>
      <c r="C640" s="77" t="s">
        <v>881</v>
      </c>
      <c r="D640" s="75">
        <v>599</v>
      </c>
      <c r="E640" s="85" t="s">
        <v>881</v>
      </c>
      <c r="F640" s="85">
        <v>16</v>
      </c>
    </row>
    <row r="641" spans="1:6" ht="15">
      <c r="A641" s="75">
        <v>600</v>
      </c>
      <c r="B641" s="75">
        <v>12</v>
      </c>
      <c r="C641" s="77" t="s">
        <v>881</v>
      </c>
      <c r="D641" s="75">
        <v>600</v>
      </c>
      <c r="E641" s="85"/>
      <c r="F641" s="85"/>
    </row>
    <row r="642" spans="1:6" ht="15">
      <c r="A642" s="75">
        <v>601</v>
      </c>
      <c r="B642" s="75">
        <v>12</v>
      </c>
      <c r="C642" s="77" t="s">
        <v>881</v>
      </c>
      <c r="D642" s="75">
        <v>601</v>
      </c>
      <c r="E642" s="85"/>
      <c r="F642" s="85"/>
    </row>
    <row r="643" spans="1:6" ht="15">
      <c r="A643" s="75">
        <v>602</v>
      </c>
      <c r="B643" s="75">
        <v>220</v>
      </c>
      <c r="C643" s="77" t="s">
        <v>881</v>
      </c>
      <c r="D643" s="75">
        <v>602</v>
      </c>
      <c r="E643" s="85" t="s">
        <v>881</v>
      </c>
      <c r="F643" s="85">
        <v>1</v>
      </c>
    </row>
    <row r="644" spans="1:6" ht="15">
      <c r="A644" s="75">
        <v>603</v>
      </c>
      <c r="B644" s="75">
        <v>28</v>
      </c>
      <c r="C644" s="77" t="s">
        <v>881</v>
      </c>
      <c r="D644" s="75">
        <v>603</v>
      </c>
      <c r="E644" s="85" t="s">
        <v>881</v>
      </c>
      <c r="F644" s="85">
        <v>0</v>
      </c>
    </row>
    <row r="645" spans="1:6" ht="15">
      <c r="A645" s="75">
        <v>604</v>
      </c>
      <c r="B645" s="76"/>
      <c r="C645" s="77" t="s">
        <v>881</v>
      </c>
      <c r="D645" s="75">
        <v>604</v>
      </c>
      <c r="E645" s="85"/>
      <c r="F645" s="85"/>
    </row>
    <row r="646" spans="1:6" ht="15">
      <c r="A646" s="75">
        <v>605</v>
      </c>
      <c r="B646" s="76"/>
      <c r="C646" s="77" t="s">
        <v>881</v>
      </c>
      <c r="D646" s="75">
        <v>605</v>
      </c>
      <c r="E646" s="85" t="s">
        <v>881</v>
      </c>
      <c r="F646" s="85">
        <v>2</v>
      </c>
    </row>
    <row r="647" spans="1:6" ht="15">
      <c r="A647" s="75">
        <v>606</v>
      </c>
      <c r="B647" s="76"/>
      <c r="C647" s="77" t="s">
        <v>881</v>
      </c>
      <c r="D647" s="75">
        <v>606</v>
      </c>
      <c r="E647" s="85" t="s">
        <v>881</v>
      </c>
      <c r="F647" s="85">
        <v>0</v>
      </c>
    </row>
    <row r="648" spans="1:6" ht="15">
      <c r="A648" s="75">
        <v>607</v>
      </c>
      <c r="B648" s="76"/>
      <c r="C648" s="77" t="s">
        <v>881</v>
      </c>
      <c r="D648" s="75">
        <v>607</v>
      </c>
      <c r="E648" s="85"/>
      <c r="F648" s="85"/>
    </row>
    <row r="649" spans="1:6" ht="15">
      <c r="A649" s="75">
        <v>608</v>
      </c>
      <c r="B649" s="76"/>
      <c r="C649" s="77" t="s">
        <v>881</v>
      </c>
      <c r="D649" s="75">
        <v>608</v>
      </c>
      <c r="E649" s="85"/>
      <c r="F649" s="85"/>
    </row>
    <row r="650" spans="1:6" ht="15">
      <c r="A650" s="75">
        <v>609</v>
      </c>
      <c r="B650" s="76"/>
      <c r="C650" s="77" t="s">
        <v>881</v>
      </c>
      <c r="D650" s="75">
        <v>609</v>
      </c>
      <c r="E650" s="85" t="s">
        <v>881</v>
      </c>
      <c r="F650" s="85">
        <v>45</v>
      </c>
    </row>
    <row r="651" spans="1:6" ht="15">
      <c r="A651" s="75">
        <v>610</v>
      </c>
      <c r="B651" s="76"/>
      <c r="C651" s="77" t="s">
        <v>881</v>
      </c>
      <c r="D651" s="75">
        <v>610</v>
      </c>
      <c r="E651" s="85"/>
      <c r="F651" s="85"/>
    </row>
    <row r="652" spans="1:6" ht="15">
      <c r="A652" s="75">
        <v>611</v>
      </c>
      <c r="B652" s="76"/>
      <c r="C652" s="77" t="s">
        <v>881</v>
      </c>
      <c r="D652" s="75">
        <v>611</v>
      </c>
      <c r="E652" s="85"/>
      <c r="F652" s="85"/>
    </row>
    <row r="653" spans="1:6" ht="15">
      <c r="A653" s="75">
        <v>612</v>
      </c>
      <c r="B653" s="76"/>
      <c r="C653" s="77" t="s">
        <v>881</v>
      </c>
      <c r="D653" s="75">
        <v>612</v>
      </c>
      <c r="E653" s="85"/>
      <c r="F653" s="85"/>
    </row>
    <row r="654" spans="1:6" ht="15">
      <c r="A654" s="75">
        <v>613</v>
      </c>
      <c r="B654" s="76"/>
      <c r="C654" s="77" t="s">
        <v>881</v>
      </c>
      <c r="D654" s="75">
        <v>613</v>
      </c>
      <c r="E654" s="85"/>
      <c r="F654" s="85"/>
    </row>
    <row r="655" spans="1:6" ht="15">
      <c r="A655" s="75">
        <v>614</v>
      </c>
      <c r="B655" s="76"/>
      <c r="C655" s="77" t="s">
        <v>881</v>
      </c>
      <c r="D655" s="75">
        <v>614</v>
      </c>
      <c r="E655" s="85" t="s">
        <v>881</v>
      </c>
      <c r="F655" s="85">
        <v>192</v>
      </c>
    </row>
    <row r="656" spans="1:6" ht="15">
      <c r="A656" s="75">
        <v>615</v>
      </c>
      <c r="B656" s="76"/>
      <c r="C656" s="77" t="s">
        <v>881</v>
      </c>
      <c r="D656" s="75">
        <v>615</v>
      </c>
      <c r="E656" s="85" t="s">
        <v>881</v>
      </c>
      <c r="F656" s="85">
        <v>187</v>
      </c>
    </row>
    <row r="657" spans="1:6" ht="15">
      <c r="A657" s="75">
        <v>616</v>
      </c>
      <c r="B657" s="76"/>
      <c r="C657" s="77" t="s">
        <v>881</v>
      </c>
      <c r="D657" s="75">
        <v>616</v>
      </c>
      <c r="E657" s="85"/>
      <c r="F657" s="85"/>
    </row>
    <row r="658" spans="1:6" ht="15">
      <c r="A658" s="75">
        <v>617</v>
      </c>
      <c r="B658" s="76"/>
      <c r="C658" s="77" t="s">
        <v>881</v>
      </c>
      <c r="D658" s="75">
        <v>617</v>
      </c>
      <c r="E658" s="85"/>
      <c r="F658" s="85"/>
    </row>
    <row r="659" spans="1:6" ht="15">
      <c r="A659" s="75">
        <v>618</v>
      </c>
      <c r="B659" s="76"/>
      <c r="C659" s="77" t="s">
        <v>881</v>
      </c>
      <c r="D659" s="75">
        <v>618</v>
      </c>
      <c r="E659" s="85" t="s">
        <v>881</v>
      </c>
      <c r="F659" s="85">
        <v>7</v>
      </c>
    </row>
    <row r="660" spans="1:6" ht="15">
      <c r="A660" s="75">
        <v>619</v>
      </c>
      <c r="B660" s="76"/>
      <c r="C660" s="77" t="s">
        <v>881</v>
      </c>
      <c r="D660" s="75">
        <v>619</v>
      </c>
      <c r="E660" s="85"/>
      <c r="F660" s="85"/>
    </row>
    <row r="661" spans="1:6" ht="15">
      <c r="A661" s="75">
        <v>620</v>
      </c>
      <c r="B661" s="76"/>
      <c r="C661" s="77" t="s">
        <v>881</v>
      </c>
      <c r="D661" s="75">
        <v>620</v>
      </c>
      <c r="E661" s="85"/>
      <c r="F661" s="85"/>
    </row>
    <row r="662" spans="1:6" ht="15">
      <c r="A662" s="75">
        <v>621</v>
      </c>
      <c r="B662" s="76"/>
      <c r="C662" s="77" t="s">
        <v>881</v>
      </c>
      <c r="D662" s="75">
        <v>621</v>
      </c>
      <c r="E662" s="85" t="s">
        <v>881</v>
      </c>
      <c r="F662" s="85">
        <v>58</v>
      </c>
    </row>
    <row r="663" spans="1:6" ht="15">
      <c r="A663" s="75">
        <v>622</v>
      </c>
      <c r="B663" s="76"/>
      <c r="C663" s="77" t="s">
        <v>881</v>
      </c>
      <c r="D663" s="75">
        <v>622</v>
      </c>
      <c r="E663" s="85"/>
      <c r="F663" s="85"/>
    </row>
    <row r="664" spans="1:6" ht="15">
      <c r="A664" s="75">
        <v>623</v>
      </c>
      <c r="B664" s="75">
        <v>254</v>
      </c>
      <c r="C664" s="77" t="s">
        <v>881</v>
      </c>
      <c r="D664" s="75">
        <v>623</v>
      </c>
      <c r="E664" s="85" t="s">
        <v>881</v>
      </c>
      <c r="F664" s="85">
        <v>47</v>
      </c>
    </row>
    <row r="665" spans="1:6" ht="15">
      <c r="A665" s="75">
        <v>624</v>
      </c>
      <c r="B665" s="75">
        <v>120</v>
      </c>
      <c r="C665" s="77" t="s">
        <v>881</v>
      </c>
      <c r="D665" s="75">
        <v>624</v>
      </c>
      <c r="E665" s="85"/>
      <c r="F665" s="85"/>
    </row>
    <row r="666" spans="1:6" ht="15">
      <c r="A666" s="75">
        <v>625</v>
      </c>
      <c r="B666" s="75">
        <v>311</v>
      </c>
      <c r="C666" s="77" t="s">
        <v>881</v>
      </c>
      <c r="D666" s="75">
        <v>625</v>
      </c>
      <c r="E666" s="85" t="s">
        <v>881</v>
      </c>
      <c r="F666" s="85">
        <v>62</v>
      </c>
    </row>
    <row r="667" spans="1:6" ht="15">
      <c r="A667" s="75">
        <v>626</v>
      </c>
      <c r="B667" s="75">
        <v>146</v>
      </c>
      <c r="C667" s="77" t="s">
        <v>881</v>
      </c>
      <c r="D667" s="75">
        <v>626</v>
      </c>
      <c r="E667" s="85" t="s">
        <v>881</v>
      </c>
      <c r="F667" s="85">
        <v>30</v>
      </c>
    </row>
    <row r="668" spans="1:6" ht="15">
      <c r="A668" s="75">
        <v>627</v>
      </c>
      <c r="B668" s="75">
        <v>43</v>
      </c>
      <c r="C668" s="77" t="s">
        <v>881</v>
      </c>
      <c r="D668" s="75">
        <v>627</v>
      </c>
      <c r="E668" s="85" t="s">
        <v>881</v>
      </c>
      <c r="F668" s="85">
        <v>24</v>
      </c>
    </row>
    <row r="669" spans="1:6" ht="15">
      <c r="A669" s="75">
        <v>628</v>
      </c>
      <c r="B669" s="75">
        <v>44</v>
      </c>
      <c r="C669" s="77" t="s">
        <v>881</v>
      </c>
      <c r="D669" s="75">
        <v>628</v>
      </c>
      <c r="E669" s="85"/>
      <c r="F669" s="85"/>
    </row>
    <row r="670" spans="1:6" ht="15">
      <c r="A670" s="75">
        <v>629</v>
      </c>
      <c r="B670" s="75">
        <v>86</v>
      </c>
      <c r="C670" s="77" t="s">
        <v>881</v>
      </c>
      <c r="D670" s="75">
        <v>629</v>
      </c>
      <c r="E670" s="85" t="s">
        <v>881</v>
      </c>
      <c r="F670" s="85">
        <v>55</v>
      </c>
    </row>
    <row r="671" spans="1:6" ht="15">
      <c r="A671" s="75">
        <v>630</v>
      </c>
      <c r="B671" s="75">
        <v>132</v>
      </c>
      <c r="C671" s="77" t="s">
        <v>881</v>
      </c>
      <c r="D671" s="75">
        <v>630</v>
      </c>
      <c r="E671" s="85"/>
      <c r="F671" s="85"/>
    </row>
    <row r="672" spans="1:6" ht="15">
      <c r="A672" s="75">
        <v>631</v>
      </c>
      <c r="B672" s="75">
        <v>132</v>
      </c>
      <c r="C672" s="77" t="s">
        <v>881</v>
      </c>
      <c r="D672" s="75">
        <v>631</v>
      </c>
      <c r="E672" s="85" t="s">
        <v>881</v>
      </c>
      <c r="F672" s="85">
        <v>99</v>
      </c>
    </row>
    <row r="673" spans="1:6" ht="15">
      <c r="A673" s="75">
        <v>632</v>
      </c>
      <c r="B673" s="75">
        <v>38</v>
      </c>
      <c r="C673" s="77" t="s">
        <v>881</v>
      </c>
      <c r="D673" s="75">
        <v>632</v>
      </c>
      <c r="E673" s="85" t="s">
        <v>881</v>
      </c>
      <c r="F673" s="85">
        <v>62</v>
      </c>
    </row>
    <row r="674" spans="1:6" ht="15">
      <c r="A674" s="75">
        <v>633</v>
      </c>
      <c r="B674" s="75">
        <v>0</v>
      </c>
      <c r="C674" s="77" t="s">
        <v>881</v>
      </c>
      <c r="D674" s="75">
        <v>633</v>
      </c>
      <c r="E674" s="85"/>
      <c r="F674" s="85"/>
    </row>
    <row r="675" spans="1:6" ht="15">
      <c r="A675" s="75">
        <v>634</v>
      </c>
      <c r="B675" s="75">
        <v>23</v>
      </c>
      <c r="C675" s="77" t="s">
        <v>881</v>
      </c>
      <c r="D675" s="75">
        <v>634</v>
      </c>
      <c r="E675" s="85" t="s">
        <v>881</v>
      </c>
      <c r="F675" s="85">
        <v>42</v>
      </c>
    </row>
    <row r="676" spans="1:6" ht="15">
      <c r="A676" s="75">
        <v>635</v>
      </c>
      <c r="B676" s="76"/>
      <c r="C676" s="77" t="s">
        <v>881</v>
      </c>
      <c r="D676" s="75">
        <v>635</v>
      </c>
      <c r="E676" s="85" t="s">
        <v>881</v>
      </c>
      <c r="F676" s="85">
        <v>286</v>
      </c>
    </row>
    <row r="677" spans="1:6" ht="15">
      <c r="A677" s="75">
        <v>636</v>
      </c>
      <c r="B677" s="76"/>
      <c r="C677" s="77" t="s">
        <v>881</v>
      </c>
      <c r="D677" s="75">
        <v>636</v>
      </c>
      <c r="E677" s="85"/>
      <c r="F677" s="85"/>
    </row>
    <row r="678" spans="1:6" ht="15">
      <c r="A678" s="75">
        <v>637</v>
      </c>
      <c r="B678" s="76"/>
      <c r="C678" s="77" t="s">
        <v>881</v>
      </c>
      <c r="D678" s="75">
        <v>637</v>
      </c>
      <c r="E678" s="85"/>
      <c r="F678" s="85"/>
    </row>
    <row r="679" spans="1:6" ht="15">
      <c r="A679" s="75">
        <v>638</v>
      </c>
      <c r="B679" s="76"/>
      <c r="C679" s="77" t="s">
        <v>881</v>
      </c>
      <c r="D679" s="75">
        <v>638</v>
      </c>
      <c r="E679" s="85"/>
      <c r="F679" s="85"/>
    </row>
    <row r="680" spans="1:6" ht="15">
      <c r="A680" s="75">
        <v>639</v>
      </c>
      <c r="B680" s="76"/>
      <c r="C680" s="77" t="s">
        <v>881</v>
      </c>
      <c r="D680" s="75">
        <v>639</v>
      </c>
      <c r="E680" s="85" t="s">
        <v>881</v>
      </c>
      <c r="F680" s="85">
        <v>187</v>
      </c>
    </row>
    <row r="681" spans="1:6" ht="15">
      <c r="A681" s="75">
        <v>640</v>
      </c>
      <c r="B681" s="75">
        <v>17</v>
      </c>
      <c r="C681" s="77" t="s">
        <v>881</v>
      </c>
      <c r="D681" s="75">
        <v>640</v>
      </c>
      <c r="E681" s="85"/>
      <c r="F681" s="85"/>
    </row>
    <row r="682" spans="1:6" ht="15">
      <c r="A682" s="75">
        <v>641</v>
      </c>
      <c r="B682" s="75">
        <v>17</v>
      </c>
      <c r="C682" s="77" t="s">
        <v>881</v>
      </c>
      <c r="D682" s="75">
        <v>641</v>
      </c>
      <c r="E682" s="85" t="s">
        <v>881</v>
      </c>
      <c r="F682" s="85">
        <v>137</v>
      </c>
    </row>
    <row r="683" spans="1:6" ht="15">
      <c r="A683" s="75">
        <v>642</v>
      </c>
      <c r="B683" s="75">
        <v>17</v>
      </c>
      <c r="C683" s="77" t="s">
        <v>881</v>
      </c>
      <c r="D683" s="75">
        <v>642</v>
      </c>
      <c r="E683" s="85"/>
      <c r="F683" s="85"/>
    </row>
    <row r="684" spans="1:6" ht="15">
      <c r="A684" s="75">
        <v>643</v>
      </c>
      <c r="B684" s="75">
        <v>18</v>
      </c>
      <c r="C684" s="77" t="s">
        <v>881</v>
      </c>
      <c r="D684" s="75">
        <v>643</v>
      </c>
      <c r="E684" s="85" t="s">
        <v>881</v>
      </c>
      <c r="F684" s="85">
        <v>629</v>
      </c>
    </row>
    <row r="685" spans="1:6" ht="15">
      <c r="A685" s="75">
        <v>644</v>
      </c>
      <c r="B685" s="75">
        <v>18</v>
      </c>
      <c r="C685" s="77" t="s">
        <v>881</v>
      </c>
      <c r="D685" s="75">
        <v>644</v>
      </c>
      <c r="E685" s="85" t="s">
        <v>881</v>
      </c>
      <c r="F685" s="85">
        <v>18</v>
      </c>
    </row>
    <row r="686" spans="1:6" ht="15">
      <c r="A686" s="75">
        <v>645</v>
      </c>
      <c r="B686" s="75">
        <v>17</v>
      </c>
      <c r="C686" s="77" t="s">
        <v>881</v>
      </c>
      <c r="D686" s="75">
        <v>645</v>
      </c>
      <c r="E686" s="85"/>
      <c r="F686" s="85"/>
    </row>
    <row r="687" spans="1:6" ht="15">
      <c r="A687" s="75">
        <v>646</v>
      </c>
      <c r="B687" s="75">
        <v>9</v>
      </c>
      <c r="C687" s="77" t="s">
        <v>881</v>
      </c>
      <c r="D687" s="75">
        <v>646</v>
      </c>
      <c r="E687" s="85"/>
      <c r="F687" s="85"/>
    </row>
    <row r="688" spans="1:6" ht="15">
      <c r="A688" s="75">
        <v>647</v>
      </c>
      <c r="B688" s="75">
        <v>6</v>
      </c>
      <c r="C688" s="77" t="s">
        <v>881</v>
      </c>
      <c r="D688" s="75">
        <v>647</v>
      </c>
      <c r="E688" s="85"/>
      <c r="F688" s="85"/>
    </row>
    <row r="689" spans="1:6" ht="15">
      <c r="A689" s="75">
        <v>648</v>
      </c>
      <c r="B689" s="75">
        <v>6</v>
      </c>
      <c r="C689" s="77" t="s">
        <v>881</v>
      </c>
      <c r="D689" s="75">
        <v>648</v>
      </c>
      <c r="E689" s="85" t="s">
        <v>881</v>
      </c>
      <c r="F689" s="85">
        <v>138</v>
      </c>
    </row>
    <row r="690" spans="1:6" ht="15">
      <c r="A690" s="75">
        <v>649</v>
      </c>
      <c r="B690" s="75">
        <v>6</v>
      </c>
      <c r="C690" s="77" t="s">
        <v>881</v>
      </c>
      <c r="D690" s="75">
        <v>649</v>
      </c>
      <c r="E690" s="85" t="s">
        <v>881</v>
      </c>
      <c r="F690" s="85">
        <v>3</v>
      </c>
    </row>
    <row r="691" spans="1:6" ht="15">
      <c r="A691" s="75">
        <v>650</v>
      </c>
      <c r="B691" s="76"/>
      <c r="C691" s="77" t="s">
        <v>881</v>
      </c>
      <c r="D691" s="75">
        <v>650</v>
      </c>
      <c r="E691" s="85" t="s">
        <v>881</v>
      </c>
      <c r="F691" s="85">
        <v>4</v>
      </c>
    </row>
    <row r="692" spans="1:6" ht="15">
      <c r="A692" s="75">
        <v>651</v>
      </c>
      <c r="B692" s="76"/>
      <c r="C692" s="77" t="s">
        <v>881</v>
      </c>
      <c r="D692" s="75">
        <v>651</v>
      </c>
      <c r="E692" s="85" t="s">
        <v>881</v>
      </c>
      <c r="F692" s="85">
        <v>94</v>
      </c>
    </row>
    <row r="693" spans="1:6" ht="15">
      <c r="A693" s="75">
        <v>652</v>
      </c>
      <c r="B693" s="76"/>
      <c r="C693" s="77" t="s">
        <v>881</v>
      </c>
      <c r="D693" s="75">
        <v>652</v>
      </c>
      <c r="E693" s="85"/>
      <c r="F693" s="85"/>
    </row>
    <row r="694" spans="1:6" ht="15">
      <c r="A694" s="75">
        <v>653</v>
      </c>
      <c r="B694" s="76"/>
      <c r="C694" s="77" t="s">
        <v>881</v>
      </c>
      <c r="D694" s="75">
        <v>653</v>
      </c>
      <c r="E694" s="85" t="s">
        <v>881</v>
      </c>
      <c r="F694" s="85">
        <v>110</v>
      </c>
    </row>
    <row r="695" spans="1:6" ht="15">
      <c r="A695" s="75">
        <v>654</v>
      </c>
      <c r="B695" s="76"/>
      <c r="C695" s="77" t="s">
        <v>881</v>
      </c>
      <c r="D695" s="75">
        <v>654</v>
      </c>
      <c r="E695" s="85" t="s">
        <v>881</v>
      </c>
      <c r="F695" s="85">
        <v>19</v>
      </c>
    </row>
    <row r="696" spans="1:6" ht="15">
      <c r="A696" s="75">
        <v>655</v>
      </c>
      <c r="B696" s="76"/>
      <c r="C696" s="77" t="s">
        <v>881</v>
      </c>
      <c r="D696" s="75">
        <v>655</v>
      </c>
      <c r="E696" s="85" t="s">
        <v>881</v>
      </c>
      <c r="F696" s="85">
        <v>14</v>
      </c>
    </row>
    <row r="697" spans="1:6" ht="15">
      <c r="A697" s="75">
        <v>656</v>
      </c>
      <c r="B697" s="76"/>
      <c r="C697" s="77" t="s">
        <v>881</v>
      </c>
      <c r="D697" s="75">
        <v>656</v>
      </c>
      <c r="E697" s="85"/>
      <c r="F697" s="85"/>
    </row>
    <row r="698" spans="1:6" ht="15">
      <c r="A698" s="75">
        <v>657</v>
      </c>
      <c r="B698" s="76"/>
      <c r="C698" s="77" t="s">
        <v>881</v>
      </c>
      <c r="D698" s="75">
        <v>657</v>
      </c>
      <c r="E698" s="85"/>
      <c r="F698" s="85"/>
    </row>
    <row r="699" spans="1:6" ht="15">
      <c r="A699" s="75">
        <v>658</v>
      </c>
      <c r="B699" s="76"/>
      <c r="C699" s="77" t="s">
        <v>881</v>
      </c>
      <c r="D699" s="75">
        <v>658</v>
      </c>
      <c r="E699" s="85" t="s">
        <v>881</v>
      </c>
      <c r="F699" s="85">
        <v>33</v>
      </c>
    </row>
    <row r="700" spans="1:6" ht="15">
      <c r="A700" s="75">
        <v>659</v>
      </c>
      <c r="B700" s="76"/>
      <c r="C700" s="77" t="s">
        <v>881</v>
      </c>
      <c r="D700" s="75">
        <v>659</v>
      </c>
      <c r="E700" s="85"/>
      <c r="F700" s="85"/>
    </row>
    <row r="701" spans="1:6" ht="15">
      <c r="A701" s="75">
        <v>660</v>
      </c>
      <c r="B701" s="76"/>
      <c r="C701" s="77" t="s">
        <v>881</v>
      </c>
      <c r="D701" s="75">
        <v>660</v>
      </c>
      <c r="E701" s="85"/>
      <c r="F701" s="85"/>
    </row>
    <row r="702" spans="1:6" ht="15">
      <c r="A702" s="75">
        <v>661</v>
      </c>
      <c r="B702" s="76"/>
      <c r="C702" s="77" t="s">
        <v>881</v>
      </c>
      <c r="D702" s="75">
        <v>661</v>
      </c>
      <c r="E702" s="85" t="s">
        <v>881</v>
      </c>
      <c r="F702" s="85">
        <v>70</v>
      </c>
    </row>
    <row r="703" spans="1:6" ht="15">
      <c r="A703" s="75">
        <v>662</v>
      </c>
      <c r="B703" s="76"/>
      <c r="C703" s="77" t="s">
        <v>881</v>
      </c>
      <c r="D703" s="75">
        <v>662</v>
      </c>
      <c r="E703" s="85"/>
      <c r="F703" s="85"/>
    </row>
    <row r="704" spans="1:6" ht="15">
      <c r="A704" s="75">
        <v>663</v>
      </c>
      <c r="B704" s="76"/>
      <c r="C704" s="77" t="s">
        <v>881</v>
      </c>
      <c r="D704" s="75">
        <v>663</v>
      </c>
      <c r="E704" s="85"/>
      <c r="F704" s="85"/>
    </row>
    <row r="705" spans="1:6" ht="15">
      <c r="A705" s="75">
        <v>664</v>
      </c>
      <c r="B705" s="76"/>
      <c r="C705" s="77" t="s">
        <v>881</v>
      </c>
      <c r="D705" s="75">
        <v>664</v>
      </c>
      <c r="E705" s="85"/>
      <c r="F705" s="85"/>
    </row>
    <row r="706" spans="1:6" ht="15">
      <c r="A706" s="75">
        <v>665</v>
      </c>
      <c r="B706" s="76"/>
      <c r="C706" s="77" t="s">
        <v>881</v>
      </c>
      <c r="D706" s="75">
        <v>665</v>
      </c>
      <c r="E706" s="85"/>
      <c r="F706" s="85"/>
    </row>
    <row r="707" spans="1:6" ht="15">
      <c r="A707" s="75">
        <v>666</v>
      </c>
      <c r="B707" s="76"/>
      <c r="C707" s="77" t="s">
        <v>881</v>
      </c>
      <c r="D707" s="75">
        <v>666</v>
      </c>
      <c r="E707" s="85" t="s">
        <v>881</v>
      </c>
      <c r="F707" s="85">
        <v>15</v>
      </c>
    </row>
    <row r="708" spans="1:6" ht="15">
      <c r="A708" s="75">
        <v>667</v>
      </c>
      <c r="B708" s="76"/>
      <c r="C708" s="77" t="s">
        <v>881</v>
      </c>
      <c r="D708" s="75">
        <v>667</v>
      </c>
      <c r="E708" s="85"/>
      <c r="F708" s="85"/>
    </row>
    <row r="709" spans="1:6" ht="15">
      <c r="A709" s="75">
        <v>668</v>
      </c>
      <c r="B709" s="76"/>
      <c r="C709" s="77" t="s">
        <v>881</v>
      </c>
      <c r="D709" s="75">
        <v>668</v>
      </c>
      <c r="E709" s="85" t="s">
        <v>881</v>
      </c>
      <c r="F709" s="85">
        <v>3</v>
      </c>
    </row>
    <row r="710" spans="1:6" ht="15">
      <c r="A710" s="75">
        <v>669</v>
      </c>
      <c r="B710" s="76"/>
      <c r="C710" s="77" t="s">
        <v>881</v>
      </c>
      <c r="D710" s="75">
        <v>669</v>
      </c>
      <c r="E710" s="85"/>
      <c r="F710" s="85"/>
    </row>
    <row r="711" spans="1:6" ht="15">
      <c r="A711" s="75">
        <v>670</v>
      </c>
      <c r="B711" s="76"/>
      <c r="C711" s="77" t="s">
        <v>881</v>
      </c>
      <c r="D711" s="75">
        <v>670</v>
      </c>
      <c r="E711" s="85" t="s">
        <v>881</v>
      </c>
      <c r="F711" s="85">
        <v>103</v>
      </c>
    </row>
    <row r="712" spans="1:6" ht="15">
      <c r="A712" s="75">
        <v>671</v>
      </c>
      <c r="B712" s="76"/>
      <c r="C712" s="77" t="s">
        <v>881</v>
      </c>
      <c r="D712" s="75">
        <v>671</v>
      </c>
      <c r="E712" s="85"/>
      <c r="F712" s="85"/>
    </row>
    <row r="713" spans="1:6" ht="15">
      <c r="A713" s="75">
        <v>672</v>
      </c>
      <c r="B713" s="76"/>
      <c r="C713" s="77" t="s">
        <v>881</v>
      </c>
      <c r="D713" s="75">
        <v>672</v>
      </c>
      <c r="E713" s="85"/>
      <c r="F713" s="85"/>
    </row>
    <row r="714" spans="1:6" ht="15">
      <c r="A714" s="75">
        <v>673</v>
      </c>
      <c r="B714" s="76"/>
      <c r="C714" s="77" t="s">
        <v>881</v>
      </c>
      <c r="D714" s="75">
        <v>673</v>
      </c>
      <c r="E714" s="85" t="s">
        <v>881</v>
      </c>
      <c r="F714" s="85">
        <v>1</v>
      </c>
    </row>
    <row r="715" spans="1:6" ht="15">
      <c r="A715" s="75">
        <v>674</v>
      </c>
      <c r="B715" s="76"/>
      <c r="C715" s="77" t="s">
        <v>881</v>
      </c>
      <c r="D715" s="75">
        <v>674</v>
      </c>
      <c r="E715" s="85"/>
      <c r="F715" s="85"/>
    </row>
    <row r="716" spans="1:6" ht="15">
      <c r="A716" s="75">
        <v>675</v>
      </c>
      <c r="B716" s="76"/>
      <c r="C716" s="77" t="s">
        <v>881</v>
      </c>
      <c r="D716" s="75">
        <v>675</v>
      </c>
      <c r="E716" s="85" t="s">
        <v>881</v>
      </c>
      <c r="F716" s="85">
        <v>0</v>
      </c>
    </row>
    <row r="717" spans="1:6" ht="15">
      <c r="A717" s="75">
        <v>676</v>
      </c>
      <c r="B717" s="76"/>
      <c r="C717" s="77" t="s">
        <v>881</v>
      </c>
      <c r="D717" s="75">
        <v>676</v>
      </c>
      <c r="E717" s="85"/>
      <c r="F717" s="85"/>
    </row>
    <row r="718" spans="1:6" ht="15">
      <c r="A718" s="75">
        <v>677</v>
      </c>
      <c r="B718" s="76"/>
      <c r="C718" s="77" t="s">
        <v>881</v>
      </c>
      <c r="D718" s="75">
        <v>677</v>
      </c>
      <c r="E718" s="85"/>
      <c r="F718" s="85"/>
    </row>
    <row r="719" spans="1:6" ht="15">
      <c r="A719" s="75">
        <v>678</v>
      </c>
      <c r="B719" s="76"/>
      <c r="C719" s="77" t="s">
        <v>881</v>
      </c>
      <c r="D719" s="75">
        <v>678</v>
      </c>
      <c r="E719" s="85" t="s">
        <v>881</v>
      </c>
      <c r="F719" s="85">
        <v>0</v>
      </c>
    </row>
    <row r="720" spans="1:6" ht="15">
      <c r="A720" s="75">
        <v>679</v>
      </c>
      <c r="B720" s="76"/>
      <c r="C720" s="77" t="s">
        <v>881</v>
      </c>
      <c r="D720" s="75">
        <v>679</v>
      </c>
      <c r="E720" s="85"/>
      <c r="F720" s="85"/>
    </row>
    <row r="721" spans="1:6" ht="15">
      <c r="A721" s="75">
        <v>680</v>
      </c>
      <c r="B721" s="76"/>
      <c r="C721" s="77" t="s">
        <v>881</v>
      </c>
      <c r="D721" s="75">
        <v>680</v>
      </c>
      <c r="E721" s="85" t="s">
        <v>881</v>
      </c>
      <c r="F721" s="85">
        <v>30</v>
      </c>
    </row>
    <row r="722" spans="1:6" ht="15">
      <c r="A722" s="75">
        <v>681</v>
      </c>
      <c r="B722" s="75">
        <v>28</v>
      </c>
      <c r="C722" s="77" t="s">
        <v>881</v>
      </c>
      <c r="D722" s="75">
        <v>681</v>
      </c>
      <c r="E722" s="85"/>
      <c r="F722" s="85"/>
    </row>
    <row r="723" spans="1:6" ht="15">
      <c r="A723" s="75">
        <v>682</v>
      </c>
      <c r="B723" s="75">
        <v>28</v>
      </c>
      <c r="C723" s="77" t="s">
        <v>881</v>
      </c>
      <c r="D723" s="75">
        <v>682</v>
      </c>
      <c r="E723" s="85"/>
      <c r="F723" s="85"/>
    </row>
    <row r="724" spans="1:6" ht="15">
      <c r="A724" s="75">
        <v>683</v>
      </c>
      <c r="B724" s="75">
        <v>28</v>
      </c>
      <c r="C724" s="77" t="s">
        <v>881</v>
      </c>
      <c r="D724" s="75">
        <v>683</v>
      </c>
      <c r="E724" s="85"/>
      <c r="F724" s="85"/>
    </row>
    <row r="725" spans="1:6" ht="15">
      <c r="A725" s="75">
        <v>684</v>
      </c>
      <c r="B725" s="75">
        <v>28</v>
      </c>
      <c r="C725" s="77" t="s">
        <v>881</v>
      </c>
      <c r="D725" s="75">
        <v>684</v>
      </c>
      <c r="E725" s="85" t="s">
        <v>881</v>
      </c>
      <c r="F725" s="85">
        <v>94</v>
      </c>
    </row>
    <row r="726" spans="1:6" ht="15">
      <c r="A726" s="75">
        <v>685</v>
      </c>
      <c r="B726" s="75">
        <v>52</v>
      </c>
      <c r="C726" s="77" t="s">
        <v>881</v>
      </c>
      <c r="D726" s="75">
        <v>685</v>
      </c>
      <c r="E726" s="85" t="s">
        <v>881</v>
      </c>
      <c r="F726" s="85">
        <v>8</v>
      </c>
    </row>
    <row r="727" spans="1:6" ht="15">
      <c r="A727" s="75">
        <v>686</v>
      </c>
      <c r="B727" s="76"/>
      <c r="C727" s="77" t="s">
        <v>881</v>
      </c>
      <c r="D727" s="75">
        <v>686</v>
      </c>
      <c r="E727" s="85"/>
      <c r="F727" s="85"/>
    </row>
    <row r="728" spans="1:6" ht="15">
      <c r="A728" s="75">
        <v>687</v>
      </c>
      <c r="B728" s="76"/>
      <c r="C728" s="77" t="s">
        <v>881</v>
      </c>
      <c r="D728" s="75">
        <v>687</v>
      </c>
      <c r="E728" s="85" t="s">
        <v>881</v>
      </c>
      <c r="F728" s="85">
        <v>8</v>
      </c>
    </row>
    <row r="729" spans="1:6" ht="15">
      <c r="A729" s="75">
        <v>688</v>
      </c>
      <c r="B729" s="76"/>
      <c r="C729" s="77" t="s">
        <v>881</v>
      </c>
      <c r="D729" s="75">
        <v>688</v>
      </c>
      <c r="E729" s="85"/>
      <c r="F729" s="85"/>
    </row>
    <row r="730" spans="1:6" ht="15">
      <c r="A730" s="75">
        <v>689</v>
      </c>
      <c r="B730" s="76"/>
      <c r="C730" s="77" t="s">
        <v>881</v>
      </c>
      <c r="D730" s="75">
        <v>689</v>
      </c>
      <c r="E730" s="85"/>
      <c r="F730" s="85"/>
    </row>
    <row r="731" spans="1:6" ht="15">
      <c r="A731" s="75">
        <v>690</v>
      </c>
      <c r="B731" s="76"/>
      <c r="C731" s="77" t="s">
        <v>881</v>
      </c>
      <c r="D731" s="75">
        <v>690</v>
      </c>
      <c r="E731" s="85"/>
      <c r="F731" s="85"/>
    </row>
    <row r="732" spans="1:6" ht="15">
      <c r="A732" s="75">
        <v>691</v>
      </c>
      <c r="B732" s="76"/>
      <c r="C732" s="77" t="s">
        <v>881</v>
      </c>
      <c r="D732" s="75">
        <v>691</v>
      </c>
      <c r="E732" s="85"/>
      <c r="F732" s="85"/>
    </row>
    <row r="733" spans="1:6" ht="15">
      <c r="A733" s="75">
        <v>692</v>
      </c>
      <c r="B733" s="76"/>
      <c r="C733" s="77" t="s">
        <v>881</v>
      </c>
      <c r="D733" s="75">
        <v>692</v>
      </c>
      <c r="E733" s="85"/>
      <c r="F733" s="85"/>
    </row>
    <row r="734" spans="1:6" ht="15">
      <c r="A734" s="75">
        <v>693</v>
      </c>
      <c r="B734" s="75">
        <v>2</v>
      </c>
      <c r="C734" s="77" t="s">
        <v>881</v>
      </c>
      <c r="D734" s="75">
        <v>693</v>
      </c>
      <c r="E734" s="85"/>
      <c r="F734" s="85"/>
    </row>
    <row r="735" spans="1:6" ht="15">
      <c r="A735" s="75">
        <v>693</v>
      </c>
      <c r="B735" s="75">
        <v>2</v>
      </c>
      <c r="C735" s="77" t="s">
        <v>881</v>
      </c>
      <c r="D735" s="75">
        <v>693</v>
      </c>
      <c r="E735" s="85"/>
      <c r="F735" s="85"/>
    </row>
    <row r="736" spans="1:6" ht="15">
      <c r="A736" s="75">
        <v>694</v>
      </c>
      <c r="B736" s="75">
        <v>1</v>
      </c>
      <c r="C736" s="77" t="s">
        <v>881</v>
      </c>
      <c r="D736" s="75">
        <v>694</v>
      </c>
      <c r="E736" s="85" t="s">
        <v>881</v>
      </c>
      <c r="F736" s="85">
        <v>0</v>
      </c>
    </row>
    <row r="737" spans="1:6" ht="15">
      <c r="A737" s="75">
        <v>694</v>
      </c>
      <c r="B737" s="75">
        <v>2</v>
      </c>
      <c r="C737" s="77" t="s">
        <v>881</v>
      </c>
      <c r="D737" s="75">
        <v>694</v>
      </c>
      <c r="E737" s="85"/>
      <c r="F737" s="85"/>
    </row>
    <row r="738" spans="1:6" ht="15">
      <c r="A738" s="75">
        <v>695</v>
      </c>
      <c r="B738" s="75">
        <v>2</v>
      </c>
      <c r="C738" s="77" t="s">
        <v>881</v>
      </c>
      <c r="D738" s="75">
        <v>695</v>
      </c>
      <c r="E738" s="85"/>
      <c r="F738" s="85"/>
    </row>
    <row r="739" spans="1:6" ht="15">
      <c r="A739" s="75">
        <v>695</v>
      </c>
      <c r="B739" s="75">
        <v>3</v>
      </c>
      <c r="C739" s="77" t="s">
        <v>881</v>
      </c>
      <c r="D739" s="75">
        <v>695</v>
      </c>
      <c r="E739" s="85"/>
      <c r="F739" s="85"/>
    </row>
    <row r="740" spans="1:6" ht="15">
      <c r="A740" s="75">
        <v>696</v>
      </c>
      <c r="B740" s="75">
        <v>2</v>
      </c>
      <c r="C740" s="77" t="s">
        <v>881</v>
      </c>
      <c r="D740" s="75">
        <v>696</v>
      </c>
      <c r="E740" s="85" t="s">
        <v>881</v>
      </c>
      <c r="F740" s="85">
        <v>147</v>
      </c>
    </row>
    <row r="741" spans="1:6" ht="15">
      <c r="A741" s="75">
        <v>696</v>
      </c>
      <c r="B741" s="75">
        <v>2</v>
      </c>
      <c r="C741" s="77" t="s">
        <v>881</v>
      </c>
      <c r="D741" s="75">
        <v>696</v>
      </c>
      <c r="E741" s="85"/>
      <c r="F741" s="85"/>
    </row>
    <row r="742" spans="1:6" ht="15">
      <c r="A742" s="75">
        <v>697</v>
      </c>
      <c r="B742" s="75">
        <v>2</v>
      </c>
      <c r="C742" s="77" t="s">
        <v>881</v>
      </c>
      <c r="D742" s="75">
        <v>697</v>
      </c>
      <c r="E742" s="85" t="s">
        <v>881</v>
      </c>
      <c r="F742" s="85">
        <v>199</v>
      </c>
    </row>
    <row r="743" spans="1:6" ht="15">
      <c r="A743" s="75">
        <v>698</v>
      </c>
      <c r="B743" s="76"/>
      <c r="C743" s="77" t="s">
        <v>881</v>
      </c>
      <c r="D743" s="75">
        <v>698</v>
      </c>
      <c r="E743" s="85"/>
      <c r="F743" s="85"/>
    </row>
    <row r="744" spans="1:6" ht="15">
      <c r="A744" s="75">
        <v>699</v>
      </c>
      <c r="B744" s="76"/>
      <c r="C744" s="77" t="s">
        <v>881</v>
      </c>
      <c r="D744" s="75">
        <v>699</v>
      </c>
      <c r="E744" s="85" t="s">
        <v>881</v>
      </c>
      <c r="F744" s="85">
        <v>30</v>
      </c>
    </row>
    <row r="745" spans="1:6" ht="15">
      <c r="A745" s="75">
        <v>700</v>
      </c>
      <c r="B745" s="76"/>
      <c r="C745" s="77" t="s">
        <v>881</v>
      </c>
      <c r="D745" s="75">
        <v>700</v>
      </c>
      <c r="E745" s="85" t="s">
        <v>881</v>
      </c>
      <c r="F745" s="85">
        <v>25</v>
      </c>
    </row>
    <row r="746" spans="1:6" ht="15">
      <c r="A746" s="75">
        <v>701</v>
      </c>
      <c r="B746" s="76"/>
      <c r="C746" s="77" t="s">
        <v>881</v>
      </c>
      <c r="D746" s="75">
        <v>701</v>
      </c>
      <c r="E746" s="85"/>
      <c r="F746" s="85"/>
    </row>
    <row r="747" spans="1:6" ht="15">
      <c r="A747" s="75">
        <v>702</v>
      </c>
      <c r="B747" s="76"/>
      <c r="C747" s="77" t="s">
        <v>881</v>
      </c>
      <c r="D747" s="75">
        <v>702</v>
      </c>
      <c r="E747" s="85" t="s">
        <v>881</v>
      </c>
      <c r="F747" s="85">
        <v>4</v>
      </c>
    </row>
    <row r="748" spans="1:6" ht="15">
      <c r="A748" s="75">
        <v>703</v>
      </c>
      <c r="B748" s="76"/>
      <c r="C748" s="77" t="s">
        <v>881</v>
      </c>
      <c r="D748" s="75">
        <v>703</v>
      </c>
      <c r="E748" s="85"/>
      <c r="F748" s="85"/>
    </row>
    <row r="749" spans="1:6" ht="15">
      <c r="A749" s="75">
        <v>704</v>
      </c>
      <c r="B749" s="76"/>
      <c r="C749" s="77" t="s">
        <v>881</v>
      </c>
      <c r="D749" s="75">
        <v>704</v>
      </c>
      <c r="E749" s="85"/>
      <c r="F749" s="85"/>
    </row>
    <row r="750" spans="1:6" ht="15">
      <c r="A750" s="75">
        <v>705</v>
      </c>
      <c r="B750" s="75">
        <v>9</v>
      </c>
      <c r="C750" s="77" t="s">
        <v>881</v>
      </c>
      <c r="D750" s="75">
        <v>705</v>
      </c>
      <c r="E750" s="85"/>
      <c r="F750" s="85"/>
    </row>
    <row r="751" spans="1:6" ht="15">
      <c r="A751" s="75">
        <v>706</v>
      </c>
      <c r="B751" s="75">
        <v>9</v>
      </c>
      <c r="C751" s="77" t="s">
        <v>881</v>
      </c>
      <c r="D751" s="75">
        <v>706</v>
      </c>
      <c r="E751" s="85" t="s">
        <v>881</v>
      </c>
      <c r="F751" s="85">
        <v>40</v>
      </c>
    </row>
    <row r="752" spans="1:6" ht="15">
      <c r="A752" s="75">
        <v>706</v>
      </c>
      <c r="B752" s="75">
        <v>22</v>
      </c>
      <c r="C752" s="77" t="s">
        <v>881</v>
      </c>
      <c r="D752" s="75">
        <v>706</v>
      </c>
      <c r="E752" s="85"/>
      <c r="F752" s="85"/>
    </row>
    <row r="753" spans="1:6" ht="15">
      <c r="A753" s="75">
        <v>707</v>
      </c>
      <c r="B753" s="75">
        <v>65</v>
      </c>
      <c r="C753" s="77" t="s">
        <v>881</v>
      </c>
      <c r="D753" s="75">
        <v>707</v>
      </c>
      <c r="E753" s="85"/>
      <c r="F753" s="85"/>
    </row>
    <row r="754" spans="1:6" ht="15">
      <c r="A754" s="75">
        <v>707</v>
      </c>
      <c r="B754" s="75">
        <v>51</v>
      </c>
      <c r="C754" s="77" t="s">
        <v>881</v>
      </c>
      <c r="D754" s="75">
        <v>707</v>
      </c>
      <c r="E754" s="85"/>
      <c r="F754" s="85"/>
    </row>
    <row r="755" spans="1:6" ht="15">
      <c r="A755" s="75">
        <v>707</v>
      </c>
      <c r="B755" s="75">
        <v>27</v>
      </c>
      <c r="C755" s="77" t="s">
        <v>881</v>
      </c>
      <c r="D755" s="75">
        <v>707</v>
      </c>
      <c r="E755" s="85"/>
      <c r="F755" s="85"/>
    </row>
    <row r="756" spans="1:6" ht="15">
      <c r="A756" s="75">
        <v>708</v>
      </c>
      <c r="B756" s="75">
        <v>0</v>
      </c>
      <c r="C756" s="77" t="s">
        <v>881</v>
      </c>
      <c r="D756" s="75">
        <v>708</v>
      </c>
      <c r="E756" s="85" t="s">
        <v>881</v>
      </c>
      <c r="F756" s="85">
        <v>0</v>
      </c>
    </row>
    <row r="757" spans="1:6" ht="15">
      <c r="A757" s="75">
        <v>708</v>
      </c>
      <c r="B757" s="75">
        <v>4</v>
      </c>
      <c r="C757" s="77" t="s">
        <v>881</v>
      </c>
      <c r="D757" s="75">
        <v>708</v>
      </c>
      <c r="E757" s="85"/>
      <c r="F757" s="85"/>
    </row>
    <row r="758" spans="1:6" ht="15">
      <c r="A758" s="75">
        <v>709</v>
      </c>
      <c r="B758" s="75">
        <v>34</v>
      </c>
      <c r="C758" s="77" t="s">
        <v>881</v>
      </c>
      <c r="D758" s="75">
        <v>709</v>
      </c>
      <c r="E758" s="85" t="s">
        <v>881</v>
      </c>
      <c r="F758" s="85">
        <v>2</v>
      </c>
    </row>
    <row r="759" spans="1:6" ht="15">
      <c r="A759" s="75">
        <v>709</v>
      </c>
      <c r="B759" s="75">
        <v>31</v>
      </c>
      <c r="C759" s="77" t="s">
        <v>881</v>
      </c>
      <c r="D759" s="75">
        <v>709</v>
      </c>
      <c r="E759" s="85"/>
      <c r="F759" s="85"/>
    </row>
    <row r="760" spans="1:6" ht="15">
      <c r="A760" s="75">
        <v>710</v>
      </c>
      <c r="B760" s="75">
        <v>4</v>
      </c>
      <c r="C760" s="77" t="s">
        <v>881</v>
      </c>
      <c r="D760" s="75">
        <v>710</v>
      </c>
      <c r="E760" s="85"/>
      <c r="F760" s="85"/>
    </row>
    <row r="761" spans="1:6" ht="15">
      <c r="A761" s="75">
        <v>710</v>
      </c>
      <c r="B761" s="75">
        <v>2</v>
      </c>
      <c r="C761" s="77" t="s">
        <v>881</v>
      </c>
      <c r="D761" s="75">
        <v>710</v>
      </c>
      <c r="E761" s="85"/>
      <c r="F761" s="85"/>
    </row>
    <row r="762" spans="1:6" ht="15">
      <c r="A762" s="75">
        <v>711</v>
      </c>
      <c r="B762" s="75">
        <v>0</v>
      </c>
      <c r="C762" s="77" t="s">
        <v>881</v>
      </c>
      <c r="D762" s="75">
        <v>711</v>
      </c>
      <c r="E762" s="85"/>
      <c r="F762" s="85"/>
    </row>
    <row r="763" spans="1:6" ht="15">
      <c r="A763" s="75">
        <v>711</v>
      </c>
      <c r="B763" s="75">
        <v>0</v>
      </c>
      <c r="C763" s="77" t="s">
        <v>881</v>
      </c>
      <c r="D763" s="75">
        <v>711</v>
      </c>
      <c r="E763" s="85"/>
      <c r="F763" s="85"/>
    </row>
    <row r="764" spans="1:6" ht="15">
      <c r="A764" s="75">
        <v>712</v>
      </c>
      <c r="B764" s="75">
        <v>0</v>
      </c>
      <c r="C764" s="77" t="s">
        <v>881</v>
      </c>
      <c r="D764" s="75">
        <v>712</v>
      </c>
      <c r="E764" s="85" t="s">
        <v>881</v>
      </c>
      <c r="F764" s="85">
        <v>0</v>
      </c>
    </row>
    <row r="765" spans="1:6" ht="15">
      <c r="A765" s="75">
        <v>712</v>
      </c>
      <c r="B765" s="75">
        <v>0</v>
      </c>
      <c r="C765" s="77" t="s">
        <v>881</v>
      </c>
      <c r="D765" s="75">
        <v>712</v>
      </c>
      <c r="E765" s="85"/>
      <c r="F765" s="85"/>
    </row>
    <row r="766" spans="1:6" ht="15">
      <c r="A766" s="75">
        <v>713</v>
      </c>
      <c r="B766" s="75">
        <v>0</v>
      </c>
      <c r="C766" s="77" t="s">
        <v>881</v>
      </c>
      <c r="D766" s="75">
        <v>713</v>
      </c>
      <c r="E766" s="85"/>
      <c r="F766" s="85"/>
    </row>
    <row r="767" spans="1:6" ht="15">
      <c r="A767" s="75">
        <v>713</v>
      </c>
      <c r="B767" s="75">
        <v>0</v>
      </c>
      <c r="C767" s="77" t="s">
        <v>881</v>
      </c>
      <c r="D767" s="75">
        <v>713</v>
      </c>
      <c r="E767" s="85"/>
      <c r="F767" s="85"/>
    </row>
    <row r="768" spans="1:6" ht="15">
      <c r="A768" s="75">
        <v>714</v>
      </c>
      <c r="B768" s="75">
        <v>77</v>
      </c>
      <c r="C768" s="77" t="s">
        <v>881</v>
      </c>
      <c r="D768" s="75">
        <v>714</v>
      </c>
      <c r="E768" s="85" t="s">
        <v>881</v>
      </c>
      <c r="F768" s="85">
        <v>3</v>
      </c>
    </row>
    <row r="769" spans="1:6" ht="15">
      <c r="A769" s="75">
        <v>714</v>
      </c>
      <c r="B769" s="75">
        <v>97</v>
      </c>
      <c r="C769" s="77" t="s">
        <v>881</v>
      </c>
      <c r="D769" s="75">
        <v>714</v>
      </c>
      <c r="E769" s="85"/>
      <c r="F769" s="85"/>
    </row>
    <row r="770" spans="1:6" ht="15">
      <c r="A770" s="75">
        <v>715</v>
      </c>
      <c r="B770" s="75">
        <v>67</v>
      </c>
      <c r="C770" s="77" t="s">
        <v>881</v>
      </c>
      <c r="D770" s="75">
        <v>715</v>
      </c>
      <c r="E770" s="85" t="s">
        <v>881</v>
      </c>
      <c r="F770" s="85">
        <v>3</v>
      </c>
    </row>
    <row r="771" spans="1:6" ht="15">
      <c r="A771" s="75">
        <v>715</v>
      </c>
      <c r="B771" s="75">
        <v>58</v>
      </c>
      <c r="C771" s="77" t="s">
        <v>881</v>
      </c>
      <c r="D771" s="75">
        <v>715</v>
      </c>
      <c r="E771" s="85"/>
      <c r="F771" s="85"/>
    </row>
    <row r="772" spans="1:6" ht="15">
      <c r="A772" s="75">
        <v>716</v>
      </c>
      <c r="B772" s="75">
        <v>21</v>
      </c>
      <c r="C772" s="77" t="s">
        <v>881</v>
      </c>
      <c r="D772" s="75">
        <v>716</v>
      </c>
      <c r="E772" s="85"/>
      <c r="F772" s="85"/>
    </row>
    <row r="773" spans="1:6" ht="15">
      <c r="A773" s="75">
        <v>716</v>
      </c>
      <c r="B773" s="75">
        <v>58</v>
      </c>
      <c r="C773" s="77" t="s">
        <v>881</v>
      </c>
      <c r="D773" s="75">
        <v>716</v>
      </c>
      <c r="E773" s="85"/>
      <c r="F773" s="85"/>
    </row>
    <row r="774" spans="1:6" ht="15">
      <c r="A774" s="75">
        <v>717</v>
      </c>
      <c r="B774" s="75">
        <v>5</v>
      </c>
      <c r="C774" s="77" t="s">
        <v>881</v>
      </c>
      <c r="D774" s="75">
        <v>717</v>
      </c>
      <c r="E774" s="85"/>
      <c r="F774" s="85"/>
    </row>
    <row r="775" spans="1:6" ht="15">
      <c r="A775" s="75">
        <v>717</v>
      </c>
      <c r="B775" s="75">
        <v>2</v>
      </c>
      <c r="C775" s="77" t="s">
        <v>881</v>
      </c>
      <c r="D775" s="75">
        <v>717</v>
      </c>
      <c r="E775" s="85"/>
      <c r="F775" s="85"/>
    </row>
    <row r="776" spans="1:6" ht="15">
      <c r="A776" s="75">
        <v>718</v>
      </c>
      <c r="B776" s="75">
        <v>6</v>
      </c>
      <c r="C776" s="77" t="s">
        <v>881</v>
      </c>
      <c r="D776" s="75">
        <v>718</v>
      </c>
      <c r="E776" s="85"/>
      <c r="F776" s="85"/>
    </row>
    <row r="777" spans="1:6" ht="15">
      <c r="A777" s="75">
        <v>718</v>
      </c>
      <c r="B777" s="75">
        <v>3</v>
      </c>
      <c r="C777" s="77" t="s">
        <v>881</v>
      </c>
      <c r="D777" s="75">
        <v>718</v>
      </c>
      <c r="E777" s="85"/>
      <c r="F777" s="85"/>
    </row>
    <row r="778" spans="1:6" ht="15">
      <c r="A778" s="75">
        <v>719</v>
      </c>
      <c r="B778" s="75">
        <v>18</v>
      </c>
      <c r="C778" s="77" t="s">
        <v>881</v>
      </c>
      <c r="D778" s="75">
        <v>719</v>
      </c>
      <c r="E778" s="85"/>
      <c r="F778" s="85"/>
    </row>
    <row r="779" spans="1:6" ht="15">
      <c r="A779" s="75">
        <v>719</v>
      </c>
      <c r="B779" s="75">
        <v>17</v>
      </c>
      <c r="C779" s="77" t="s">
        <v>881</v>
      </c>
      <c r="D779" s="75">
        <v>719</v>
      </c>
      <c r="E779" s="85"/>
      <c r="F779" s="85"/>
    </row>
    <row r="780" spans="1:6" ht="15">
      <c r="A780" s="75">
        <v>720</v>
      </c>
      <c r="B780" s="75">
        <v>2</v>
      </c>
      <c r="C780" s="77" t="s">
        <v>881</v>
      </c>
      <c r="D780" s="75">
        <v>720</v>
      </c>
      <c r="E780" s="85" t="s">
        <v>881</v>
      </c>
      <c r="F780" s="85">
        <v>1</v>
      </c>
    </row>
    <row r="781" spans="1:6" ht="15">
      <c r="A781" s="75">
        <v>720</v>
      </c>
      <c r="B781" s="75">
        <v>18</v>
      </c>
      <c r="C781" s="77" t="s">
        <v>881</v>
      </c>
      <c r="D781" s="75">
        <v>720</v>
      </c>
      <c r="E781" s="85"/>
      <c r="F781" s="85"/>
    </row>
    <row r="782" spans="1:6" ht="15">
      <c r="A782" s="75">
        <v>721</v>
      </c>
      <c r="B782" s="75">
        <v>0</v>
      </c>
      <c r="C782" s="77" t="s">
        <v>881</v>
      </c>
      <c r="D782" s="75">
        <v>721</v>
      </c>
      <c r="E782" s="85"/>
      <c r="F782" s="85"/>
    </row>
    <row r="783" spans="1:6" ht="15">
      <c r="A783" s="75">
        <v>721</v>
      </c>
      <c r="B783" s="75">
        <v>19</v>
      </c>
      <c r="C783" s="77" t="s">
        <v>881</v>
      </c>
      <c r="D783" s="75">
        <v>721</v>
      </c>
      <c r="E783" s="85"/>
      <c r="F783" s="85"/>
    </row>
    <row r="784" spans="1:6" ht="15">
      <c r="A784" s="75">
        <v>722</v>
      </c>
      <c r="B784" s="75">
        <v>0</v>
      </c>
      <c r="C784" s="77" t="s">
        <v>881</v>
      </c>
      <c r="D784" s="75">
        <v>722</v>
      </c>
      <c r="E784" s="85"/>
      <c r="F784" s="85"/>
    </row>
    <row r="785" spans="1:6" ht="15">
      <c r="A785" s="75">
        <v>723</v>
      </c>
      <c r="B785" s="75">
        <v>192</v>
      </c>
      <c r="C785" s="77" t="s">
        <v>882</v>
      </c>
      <c r="D785" s="75">
        <v>723</v>
      </c>
      <c r="E785" s="85" t="s">
        <v>882</v>
      </c>
      <c r="F785" s="85">
        <v>0</v>
      </c>
    </row>
    <row r="786" spans="1:6" ht="15">
      <c r="A786" s="75">
        <v>724</v>
      </c>
      <c r="B786" s="75">
        <v>35</v>
      </c>
      <c r="C786" s="77" t="s">
        <v>882</v>
      </c>
      <c r="D786" s="75">
        <v>724</v>
      </c>
      <c r="E786" s="85" t="s">
        <v>882</v>
      </c>
      <c r="F786" s="85">
        <v>3</v>
      </c>
    </row>
    <row r="787" spans="1:6" ht="15">
      <c r="A787" s="75">
        <v>725</v>
      </c>
      <c r="B787" s="75">
        <v>27</v>
      </c>
      <c r="C787" s="77" t="s">
        <v>882</v>
      </c>
      <c r="D787" s="75">
        <v>725</v>
      </c>
      <c r="E787" s="85"/>
      <c r="F787" s="85"/>
    </row>
    <row r="788" spans="1:6" ht="15">
      <c r="A788" s="75">
        <v>726</v>
      </c>
      <c r="B788" s="75">
        <v>7</v>
      </c>
      <c r="C788" s="77" t="s">
        <v>882</v>
      </c>
      <c r="D788" s="75">
        <v>726</v>
      </c>
      <c r="E788" s="85" t="s">
        <v>882</v>
      </c>
      <c r="F788" s="85">
        <v>16</v>
      </c>
    </row>
    <row r="789" spans="1:6" ht="15">
      <c r="A789" s="75">
        <v>727</v>
      </c>
      <c r="B789" s="75">
        <v>7</v>
      </c>
      <c r="C789" s="77" t="s">
        <v>882</v>
      </c>
      <c r="D789" s="75">
        <v>727</v>
      </c>
      <c r="E789" s="85" t="s">
        <v>882</v>
      </c>
      <c r="F789" s="85">
        <v>39</v>
      </c>
    </row>
    <row r="790" spans="1:6" ht="15">
      <c r="A790" s="75">
        <v>728</v>
      </c>
      <c r="B790" s="75">
        <v>6</v>
      </c>
      <c r="C790" s="77" t="s">
        <v>882</v>
      </c>
      <c r="D790" s="75">
        <v>728</v>
      </c>
      <c r="E790" s="85"/>
      <c r="F790" s="85"/>
    </row>
    <row r="791" spans="1:6" ht="15">
      <c r="A791" s="75">
        <v>729</v>
      </c>
      <c r="B791" s="75">
        <v>0</v>
      </c>
      <c r="C791" s="77" t="s">
        <v>882</v>
      </c>
      <c r="D791" s="75">
        <v>729</v>
      </c>
      <c r="E791" s="85"/>
      <c r="F791" s="85"/>
    </row>
    <row r="792" spans="1:6" ht="15">
      <c r="A792" s="75">
        <v>730</v>
      </c>
      <c r="B792" s="75">
        <v>34</v>
      </c>
      <c r="C792" s="77" t="s">
        <v>882</v>
      </c>
      <c r="D792" s="75">
        <v>730</v>
      </c>
      <c r="E792" s="85" t="s">
        <v>882</v>
      </c>
      <c r="F792" s="85">
        <v>21</v>
      </c>
    </row>
    <row r="793" spans="1:6" ht="15">
      <c r="A793" s="75">
        <v>731</v>
      </c>
      <c r="B793" s="75">
        <v>34</v>
      </c>
      <c r="C793" s="77" t="s">
        <v>882</v>
      </c>
      <c r="D793" s="75">
        <v>731</v>
      </c>
      <c r="E793" s="85"/>
      <c r="F793" s="85"/>
    </row>
    <row r="794" spans="1:6" ht="15">
      <c r="A794" s="75">
        <v>732</v>
      </c>
      <c r="B794" s="75">
        <v>34</v>
      </c>
      <c r="C794" s="77" t="s">
        <v>882</v>
      </c>
      <c r="D794" s="75">
        <v>732</v>
      </c>
      <c r="E794" s="85"/>
      <c r="F794" s="85"/>
    </row>
    <row r="795" spans="1:6" ht="15">
      <c r="A795" s="75">
        <v>733</v>
      </c>
      <c r="B795" s="75">
        <v>11</v>
      </c>
      <c r="C795" s="77" t="s">
        <v>882</v>
      </c>
      <c r="D795" s="75">
        <v>733</v>
      </c>
      <c r="E795" s="85" t="s">
        <v>882</v>
      </c>
      <c r="F795" s="85">
        <v>67</v>
      </c>
    </row>
    <row r="796" spans="1:6" ht="15">
      <c r="A796" s="75">
        <v>734</v>
      </c>
      <c r="B796" s="75">
        <v>11</v>
      </c>
      <c r="C796" s="77" t="s">
        <v>882</v>
      </c>
      <c r="D796" s="75">
        <v>734</v>
      </c>
      <c r="E796" s="85" t="s">
        <v>882</v>
      </c>
      <c r="F796" s="85">
        <v>59</v>
      </c>
    </row>
    <row r="797" spans="1:6" ht="15">
      <c r="A797" s="75">
        <v>735</v>
      </c>
      <c r="B797" s="75">
        <v>6</v>
      </c>
      <c r="C797" s="77" t="s">
        <v>882</v>
      </c>
      <c r="D797" s="75">
        <v>735</v>
      </c>
      <c r="E797" s="85" t="s">
        <v>882</v>
      </c>
      <c r="F797" s="85">
        <v>35</v>
      </c>
    </row>
    <row r="798" spans="1:6" ht="15">
      <c r="A798" s="75">
        <v>736</v>
      </c>
      <c r="B798" s="75">
        <v>7</v>
      </c>
      <c r="C798" s="77" t="s">
        <v>882</v>
      </c>
      <c r="D798" s="75">
        <v>736</v>
      </c>
      <c r="E798" s="85" t="s">
        <v>882</v>
      </c>
      <c r="F798" s="85">
        <v>0</v>
      </c>
    </row>
    <row r="799" spans="1:6" ht="15">
      <c r="A799" s="75">
        <v>737</v>
      </c>
      <c r="B799" s="75">
        <v>6</v>
      </c>
      <c r="C799" s="77" t="s">
        <v>882</v>
      </c>
      <c r="D799" s="75">
        <v>737</v>
      </c>
      <c r="E799" s="85"/>
      <c r="F799" s="85"/>
    </row>
    <row r="800" spans="1:6" ht="15">
      <c r="A800" s="75">
        <v>738</v>
      </c>
      <c r="B800" s="75">
        <v>6</v>
      </c>
      <c r="C800" s="77" t="s">
        <v>882</v>
      </c>
      <c r="D800" s="75">
        <v>738</v>
      </c>
      <c r="E800" s="85"/>
      <c r="F800" s="85"/>
    </row>
    <row r="801" spans="1:6" ht="15">
      <c r="A801" s="75">
        <v>739</v>
      </c>
      <c r="B801" s="75">
        <v>7</v>
      </c>
      <c r="C801" s="77" t="s">
        <v>882</v>
      </c>
      <c r="D801" s="75">
        <v>739</v>
      </c>
      <c r="E801" s="85"/>
      <c r="F801" s="85"/>
    </row>
    <row r="802" spans="1:6" ht="15">
      <c r="A802" s="75">
        <v>740</v>
      </c>
      <c r="B802" s="75">
        <v>1</v>
      </c>
      <c r="C802" s="77" t="s">
        <v>882</v>
      </c>
      <c r="D802" s="75">
        <v>740</v>
      </c>
      <c r="E802" s="85"/>
      <c r="F802" s="85"/>
    </row>
    <row r="803" spans="1:6" ht="15">
      <c r="A803" s="75">
        <v>741</v>
      </c>
      <c r="B803" s="75">
        <v>9</v>
      </c>
      <c r="C803" s="77" t="s">
        <v>882</v>
      </c>
      <c r="D803" s="75">
        <v>741</v>
      </c>
      <c r="E803" s="85" t="s">
        <v>882</v>
      </c>
      <c r="F803" s="85">
        <v>95</v>
      </c>
    </row>
    <row r="804" spans="1:6" ht="15">
      <c r="A804" s="75">
        <v>742</v>
      </c>
      <c r="B804" s="75">
        <v>104</v>
      </c>
      <c r="C804" s="77" t="s">
        <v>882</v>
      </c>
      <c r="D804" s="75">
        <v>742</v>
      </c>
      <c r="E804" s="85"/>
      <c r="F804" s="85"/>
    </row>
    <row r="805" spans="1:6" ht="15">
      <c r="A805" s="75">
        <v>742</v>
      </c>
      <c r="B805" s="75">
        <v>12</v>
      </c>
      <c r="C805" s="77" t="s">
        <v>882</v>
      </c>
      <c r="D805" s="75">
        <v>742</v>
      </c>
      <c r="E805" s="85"/>
      <c r="F805" s="85"/>
    </row>
    <row r="806" spans="1:6" ht="15">
      <c r="A806" s="75">
        <v>743</v>
      </c>
      <c r="B806" s="75">
        <v>304</v>
      </c>
      <c r="C806" s="77" t="s">
        <v>882</v>
      </c>
      <c r="D806" s="75">
        <v>743</v>
      </c>
      <c r="E806" s="85" t="s">
        <v>882</v>
      </c>
      <c r="F806" s="85">
        <v>32</v>
      </c>
    </row>
    <row r="807" spans="1:6" ht="15">
      <c r="A807" s="75">
        <v>744</v>
      </c>
      <c r="B807" s="75">
        <v>75</v>
      </c>
      <c r="C807" s="77" t="s">
        <v>882</v>
      </c>
      <c r="D807" s="75">
        <v>744</v>
      </c>
      <c r="E807" s="85" t="s">
        <v>882</v>
      </c>
      <c r="F807" s="85">
        <v>39</v>
      </c>
    </row>
    <row r="808" spans="1:6" ht="15">
      <c r="A808" s="75">
        <v>745</v>
      </c>
      <c r="B808" s="75">
        <v>64</v>
      </c>
      <c r="C808" s="77" t="s">
        <v>882</v>
      </c>
      <c r="D808" s="75">
        <v>745</v>
      </c>
      <c r="E808" s="85"/>
      <c r="F808" s="85"/>
    </row>
    <row r="809" spans="1:6" ht="15">
      <c r="A809" s="75">
        <v>746</v>
      </c>
      <c r="B809" s="75">
        <v>60</v>
      </c>
      <c r="C809" s="77" t="s">
        <v>882</v>
      </c>
      <c r="D809" s="75">
        <v>746</v>
      </c>
      <c r="E809" s="85" t="s">
        <v>882</v>
      </c>
      <c r="F809" s="85">
        <v>5</v>
      </c>
    </row>
    <row r="810" spans="1:6" ht="15">
      <c r="A810" s="75">
        <v>747</v>
      </c>
      <c r="B810" s="75">
        <v>5</v>
      </c>
      <c r="C810" s="77" t="s">
        <v>882</v>
      </c>
      <c r="D810" s="75">
        <v>747</v>
      </c>
      <c r="E810" s="85" t="s">
        <v>882</v>
      </c>
      <c r="F810" s="85">
        <v>17</v>
      </c>
    </row>
    <row r="811" spans="1:6" ht="15">
      <c r="A811" s="75">
        <v>748</v>
      </c>
      <c r="B811" s="75">
        <v>23</v>
      </c>
      <c r="C811" s="77" t="s">
        <v>882</v>
      </c>
      <c r="D811" s="75">
        <v>748</v>
      </c>
      <c r="E811" s="85"/>
      <c r="F811" s="85"/>
    </row>
    <row r="812" spans="1:6" ht="15">
      <c r="A812" s="75">
        <v>749</v>
      </c>
      <c r="B812" s="75">
        <v>23</v>
      </c>
      <c r="C812" s="77" t="s">
        <v>882</v>
      </c>
      <c r="D812" s="75">
        <v>749</v>
      </c>
      <c r="E812" s="85"/>
      <c r="F812" s="85"/>
    </row>
    <row r="813" spans="1:6" ht="15">
      <c r="A813" s="75">
        <v>750</v>
      </c>
      <c r="B813" s="75">
        <v>23</v>
      </c>
      <c r="C813" s="77" t="s">
        <v>882</v>
      </c>
      <c r="D813" s="75">
        <v>750</v>
      </c>
      <c r="E813" s="85" t="s">
        <v>882</v>
      </c>
      <c r="F813" s="85">
        <v>65</v>
      </c>
    </row>
    <row r="814" spans="1:6" ht="15">
      <c r="A814" s="75">
        <v>751</v>
      </c>
      <c r="B814" s="75">
        <v>23</v>
      </c>
      <c r="C814" s="77" t="s">
        <v>882</v>
      </c>
      <c r="D814" s="75">
        <v>751</v>
      </c>
      <c r="E814" s="85" t="s">
        <v>882</v>
      </c>
      <c r="F814" s="85">
        <v>22</v>
      </c>
    </row>
    <row r="815" spans="1:6" ht="15">
      <c r="A815" s="75">
        <v>752</v>
      </c>
      <c r="B815" s="75">
        <v>24</v>
      </c>
      <c r="C815" s="77" t="s">
        <v>882</v>
      </c>
      <c r="D815" s="75">
        <v>752</v>
      </c>
      <c r="E815" s="85"/>
      <c r="F815" s="85"/>
    </row>
    <row r="816" spans="1:6" ht="15">
      <c r="A816" s="75">
        <v>753</v>
      </c>
      <c r="B816" s="75">
        <v>24</v>
      </c>
      <c r="C816" s="77" t="s">
        <v>882</v>
      </c>
      <c r="D816" s="75">
        <v>753</v>
      </c>
      <c r="E816" s="85"/>
      <c r="F816" s="85"/>
    </row>
    <row r="817" spans="1:6" ht="15">
      <c r="A817" s="75">
        <v>754</v>
      </c>
      <c r="B817" s="76"/>
      <c r="C817" s="77" t="s">
        <v>882</v>
      </c>
      <c r="D817" s="75">
        <v>754</v>
      </c>
      <c r="E817" s="85"/>
      <c r="F817" s="85"/>
    </row>
    <row r="818" spans="1:6" ht="15">
      <c r="A818" s="75">
        <v>755</v>
      </c>
      <c r="B818" s="76"/>
      <c r="C818" s="77" t="s">
        <v>882</v>
      </c>
      <c r="D818" s="75">
        <v>755</v>
      </c>
      <c r="E818" s="85"/>
      <c r="F818" s="85"/>
    </row>
    <row r="819" spans="1:6" ht="15">
      <c r="A819" s="75">
        <v>756</v>
      </c>
      <c r="B819" s="76"/>
      <c r="C819" s="77" t="s">
        <v>882</v>
      </c>
      <c r="D819" s="75">
        <v>756</v>
      </c>
      <c r="E819" s="85" t="s">
        <v>882</v>
      </c>
      <c r="F819" s="85">
        <v>16</v>
      </c>
    </row>
    <row r="820" spans="1:6" ht="15">
      <c r="A820" s="75">
        <v>757</v>
      </c>
      <c r="B820" s="76"/>
      <c r="C820" s="77" t="s">
        <v>882</v>
      </c>
      <c r="D820" s="75">
        <v>757</v>
      </c>
      <c r="E820" s="85"/>
      <c r="F820" s="85"/>
    </row>
    <row r="821" spans="1:6" ht="15">
      <c r="A821" s="75">
        <v>758</v>
      </c>
      <c r="B821" s="76"/>
      <c r="C821" s="77" t="s">
        <v>882</v>
      </c>
      <c r="D821" s="75">
        <v>758</v>
      </c>
      <c r="E821" s="85"/>
      <c r="F821" s="85"/>
    </row>
    <row r="822" spans="1:6" ht="15">
      <c r="A822" s="75">
        <v>759</v>
      </c>
      <c r="B822" s="76"/>
      <c r="C822" s="77" t="s">
        <v>883</v>
      </c>
      <c r="D822" s="75">
        <v>759</v>
      </c>
      <c r="E822" s="85"/>
      <c r="F822" s="85"/>
    </row>
    <row r="823" spans="1:6" ht="15">
      <c r="A823" s="75">
        <v>760</v>
      </c>
      <c r="B823" s="76"/>
      <c r="C823" s="77" t="s">
        <v>883</v>
      </c>
      <c r="D823" s="75">
        <v>760</v>
      </c>
      <c r="E823" s="85"/>
      <c r="F823" s="85"/>
    </row>
    <row r="824" spans="1:6" ht="15">
      <c r="A824" s="75">
        <v>761</v>
      </c>
      <c r="B824" s="75">
        <v>2</v>
      </c>
      <c r="C824" s="77" t="s">
        <v>883</v>
      </c>
      <c r="D824" s="75">
        <v>761</v>
      </c>
      <c r="E824" s="85"/>
      <c r="F824" s="85"/>
    </row>
    <row r="825" spans="1:6" ht="15">
      <c r="A825" s="75">
        <v>762</v>
      </c>
      <c r="B825" s="75">
        <v>0</v>
      </c>
      <c r="C825" s="77" t="s">
        <v>883</v>
      </c>
      <c r="D825" s="75">
        <v>762</v>
      </c>
      <c r="E825" s="85"/>
      <c r="F825" s="85"/>
    </row>
    <row r="826" spans="1:6" ht="15">
      <c r="A826" s="75">
        <v>763</v>
      </c>
      <c r="B826" s="75">
        <v>0</v>
      </c>
      <c r="C826" s="77" t="s">
        <v>883</v>
      </c>
      <c r="D826" s="75">
        <v>763</v>
      </c>
      <c r="E826" s="85" t="s">
        <v>883</v>
      </c>
      <c r="F826" s="85">
        <v>90</v>
      </c>
    </row>
    <row r="827" spans="1:6" ht="15">
      <c r="A827" s="75">
        <v>764</v>
      </c>
      <c r="B827" s="75">
        <v>75</v>
      </c>
      <c r="C827" s="77" t="s">
        <v>884</v>
      </c>
      <c r="D827" s="75">
        <v>764</v>
      </c>
      <c r="E827" s="85"/>
      <c r="F827" s="85"/>
    </row>
    <row r="828" spans="1:6" ht="15">
      <c r="A828" s="75">
        <v>765</v>
      </c>
      <c r="B828" s="75">
        <v>40</v>
      </c>
      <c r="C828" s="77" t="s">
        <v>884</v>
      </c>
      <c r="D828" s="75">
        <v>765</v>
      </c>
      <c r="E828" s="85" t="s">
        <v>884</v>
      </c>
      <c r="F828" s="85">
        <v>122</v>
      </c>
    </row>
    <row r="829" spans="1:6" ht="15">
      <c r="A829" s="75">
        <v>766</v>
      </c>
      <c r="B829" s="75">
        <v>11</v>
      </c>
      <c r="C829" s="77" t="s">
        <v>884</v>
      </c>
      <c r="D829" s="75">
        <v>766</v>
      </c>
      <c r="E829" s="85"/>
      <c r="F829" s="85"/>
    </row>
    <row r="830" spans="1:6" ht="15">
      <c r="A830" s="75">
        <v>767</v>
      </c>
      <c r="B830" s="75">
        <v>10</v>
      </c>
      <c r="C830" s="77" t="s">
        <v>884</v>
      </c>
      <c r="D830" s="75">
        <v>767</v>
      </c>
      <c r="E830" s="85"/>
      <c r="F830" s="85"/>
    </row>
    <row r="831" spans="1:6" ht="15">
      <c r="A831" s="75">
        <v>768</v>
      </c>
      <c r="B831" s="75">
        <v>9</v>
      </c>
      <c r="C831" s="77" t="s">
        <v>884</v>
      </c>
      <c r="D831" s="75">
        <v>768</v>
      </c>
      <c r="E831" s="85"/>
      <c r="F831" s="85"/>
    </row>
    <row r="832" spans="1:6" ht="15">
      <c r="A832" s="75">
        <v>769</v>
      </c>
      <c r="B832" s="75">
        <v>9</v>
      </c>
      <c r="C832" s="77" t="s">
        <v>884</v>
      </c>
      <c r="D832" s="75">
        <v>769</v>
      </c>
      <c r="E832" s="85" t="s">
        <v>884</v>
      </c>
      <c r="F832" s="85">
        <v>107</v>
      </c>
    </row>
    <row r="833" spans="1:6" ht="15">
      <c r="A833" s="75">
        <v>770</v>
      </c>
      <c r="B833" s="75">
        <v>9</v>
      </c>
      <c r="C833" s="77" t="s">
        <v>884</v>
      </c>
      <c r="D833" s="75">
        <v>770</v>
      </c>
      <c r="E833" s="85"/>
      <c r="F833" s="85"/>
    </row>
    <row r="834" spans="1:6" ht="15">
      <c r="A834" s="75">
        <v>771</v>
      </c>
      <c r="B834" s="75">
        <v>9</v>
      </c>
      <c r="C834" s="77" t="s">
        <v>884</v>
      </c>
      <c r="D834" s="75">
        <v>771</v>
      </c>
      <c r="E834" s="85"/>
      <c r="F834" s="85"/>
    </row>
    <row r="835" spans="1:6" ht="15">
      <c r="A835" s="75">
        <v>772</v>
      </c>
      <c r="B835" s="75">
        <v>9</v>
      </c>
      <c r="C835" s="77" t="s">
        <v>884</v>
      </c>
      <c r="D835" s="75">
        <v>772</v>
      </c>
      <c r="E835" s="85"/>
      <c r="F835" s="85"/>
    </row>
    <row r="836" spans="1:6" ht="15">
      <c r="A836" s="75">
        <v>773</v>
      </c>
      <c r="B836" s="75">
        <v>7</v>
      </c>
      <c r="C836" s="77" t="s">
        <v>884</v>
      </c>
      <c r="D836" s="75">
        <v>773</v>
      </c>
      <c r="E836" s="85"/>
      <c r="F836" s="85"/>
    </row>
    <row r="837" spans="1:6" ht="15">
      <c r="A837" s="75">
        <v>774</v>
      </c>
      <c r="B837" s="75">
        <v>52</v>
      </c>
      <c r="C837" s="77" t="s">
        <v>884</v>
      </c>
      <c r="D837" s="75">
        <v>774</v>
      </c>
      <c r="E837" s="85" t="s">
        <v>884</v>
      </c>
      <c r="F837" s="85">
        <v>0</v>
      </c>
    </row>
    <row r="838" spans="1:6" ht="15">
      <c r="A838" s="75">
        <v>775</v>
      </c>
      <c r="B838" s="75">
        <v>6</v>
      </c>
      <c r="C838" s="77" t="s">
        <v>884</v>
      </c>
      <c r="D838" s="75">
        <v>775</v>
      </c>
      <c r="E838" s="85"/>
      <c r="F838" s="85"/>
    </row>
    <row r="839" spans="1:6" ht="15">
      <c r="A839" s="75">
        <v>776</v>
      </c>
      <c r="B839" s="75">
        <v>6</v>
      </c>
      <c r="C839" s="77" t="s">
        <v>884</v>
      </c>
      <c r="D839" s="75">
        <v>776</v>
      </c>
      <c r="E839" s="85" t="s">
        <v>884</v>
      </c>
      <c r="F839" s="85">
        <v>0</v>
      </c>
    </row>
    <row r="840" spans="1:6" ht="15">
      <c r="A840" s="75">
        <v>777</v>
      </c>
      <c r="B840" s="75">
        <v>0</v>
      </c>
      <c r="C840" s="77" t="s">
        <v>884</v>
      </c>
      <c r="D840" s="75">
        <v>777</v>
      </c>
      <c r="E840" s="85" t="s">
        <v>884</v>
      </c>
      <c r="F840" s="85">
        <v>10</v>
      </c>
    </row>
    <row r="841" spans="1:6" ht="15">
      <c r="A841" s="75">
        <v>778</v>
      </c>
      <c r="B841" s="75">
        <v>0</v>
      </c>
      <c r="C841" s="77" t="s">
        <v>884</v>
      </c>
      <c r="D841" s="75">
        <v>778</v>
      </c>
      <c r="E841" s="85" t="s">
        <v>884</v>
      </c>
      <c r="F841" s="85">
        <v>42</v>
      </c>
    </row>
    <row r="842" spans="1:6" ht="15">
      <c r="A842" s="75">
        <v>779</v>
      </c>
      <c r="B842" s="75">
        <v>0</v>
      </c>
      <c r="C842" s="77" t="s">
        <v>884</v>
      </c>
      <c r="D842" s="75">
        <v>779</v>
      </c>
      <c r="E842" s="85"/>
      <c r="F842" s="85"/>
    </row>
    <row r="843" spans="1:6" ht="15">
      <c r="A843" s="75">
        <v>780</v>
      </c>
      <c r="B843" s="75">
        <v>0</v>
      </c>
      <c r="C843" s="77" t="s">
        <v>884</v>
      </c>
      <c r="D843" s="75">
        <v>780</v>
      </c>
      <c r="E843" s="85"/>
      <c r="F843" s="85"/>
    </row>
    <row r="844" spans="1:6" ht="15">
      <c r="A844" s="75">
        <v>781</v>
      </c>
      <c r="B844" s="75">
        <v>0</v>
      </c>
      <c r="C844" s="77" t="s">
        <v>884</v>
      </c>
      <c r="D844" s="75">
        <v>781</v>
      </c>
      <c r="E844" s="85"/>
      <c r="F844" s="85"/>
    </row>
    <row r="845" spans="1:6" ht="15">
      <c r="A845" s="75">
        <v>782</v>
      </c>
      <c r="B845" s="75">
        <v>2</v>
      </c>
      <c r="C845" s="77" t="s">
        <v>884</v>
      </c>
      <c r="D845" s="75">
        <v>782</v>
      </c>
      <c r="E845" s="85" t="s">
        <v>884</v>
      </c>
      <c r="F845" s="85">
        <v>185</v>
      </c>
    </row>
    <row r="846" spans="1:6" ht="15">
      <c r="A846" s="75">
        <v>782</v>
      </c>
      <c r="B846" s="75">
        <v>5</v>
      </c>
      <c r="C846" s="77" t="s">
        <v>884</v>
      </c>
      <c r="D846" s="75">
        <v>782</v>
      </c>
      <c r="E846" s="85"/>
      <c r="F846" s="85"/>
    </row>
    <row r="847" spans="1:6" ht="15">
      <c r="A847" s="75">
        <v>783</v>
      </c>
      <c r="B847" s="75">
        <v>4</v>
      </c>
      <c r="C847" s="77" t="s">
        <v>884</v>
      </c>
      <c r="D847" s="75">
        <v>783</v>
      </c>
      <c r="E847" s="85"/>
      <c r="F847" s="85"/>
    </row>
    <row r="848" spans="1:6" ht="15">
      <c r="A848" s="75">
        <v>783</v>
      </c>
      <c r="B848" s="75">
        <v>2</v>
      </c>
      <c r="C848" s="77" t="s">
        <v>884</v>
      </c>
      <c r="D848" s="75">
        <v>783</v>
      </c>
      <c r="E848" s="85"/>
      <c r="F848" s="85"/>
    </row>
    <row r="849" spans="1:6" ht="15">
      <c r="A849" s="75">
        <v>784</v>
      </c>
      <c r="B849" s="75">
        <v>2</v>
      </c>
      <c r="C849" s="77" t="s">
        <v>884</v>
      </c>
      <c r="D849" s="75">
        <v>784</v>
      </c>
      <c r="E849" s="85" t="s">
        <v>884</v>
      </c>
      <c r="F849" s="85">
        <v>44</v>
      </c>
    </row>
    <row r="850" spans="1:6" ht="15">
      <c r="A850" s="75">
        <v>784</v>
      </c>
      <c r="B850" s="75">
        <v>4</v>
      </c>
      <c r="C850" s="77" t="s">
        <v>884</v>
      </c>
      <c r="D850" s="75">
        <v>784</v>
      </c>
      <c r="E850" s="85"/>
      <c r="F850" s="85"/>
    </row>
    <row r="851" spans="1:6" ht="15">
      <c r="A851" s="75">
        <v>785</v>
      </c>
      <c r="B851" s="75">
        <v>0</v>
      </c>
      <c r="C851" s="77" t="s">
        <v>884</v>
      </c>
      <c r="D851" s="75">
        <v>785</v>
      </c>
      <c r="E851" s="85"/>
      <c r="F851" s="85"/>
    </row>
    <row r="852" spans="1:6" ht="15">
      <c r="A852" s="75">
        <v>785</v>
      </c>
      <c r="B852" s="75">
        <v>0</v>
      </c>
      <c r="C852" s="77" t="s">
        <v>884</v>
      </c>
      <c r="D852" s="75">
        <v>785</v>
      </c>
      <c r="E852" s="85"/>
      <c r="F852" s="85"/>
    </row>
    <row r="853" spans="1:6" ht="15">
      <c r="A853" s="75">
        <v>785</v>
      </c>
      <c r="B853" s="75">
        <v>3</v>
      </c>
      <c r="C853" s="77" t="s">
        <v>884</v>
      </c>
      <c r="D853" s="75">
        <v>785</v>
      </c>
      <c r="E853" s="85"/>
      <c r="F853" s="85"/>
    </row>
    <row r="854" spans="1:6" ht="15">
      <c r="A854" s="75">
        <v>786</v>
      </c>
      <c r="B854" s="75">
        <v>0</v>
      </c>
      <c r="C854" s="77" t="s">
        <v>884</v>
      </c>
      <c r="D854" s="75">
        <v>786</v>
      </c>
      <c r="E854" s="85"/>
      <c r="F854" s="85"/>
    </row>
    <row r="855" spans="1:6" ht="15">
      <c r="A855" s="75">
        <v>786</v>
      </c>
      <c r="B855" s="75">
        <v>0</v>
      </c>
      <c r="C855" s="77" t="s">
        <v>884</v>
      </c>
      <c r="D855" s="75">
        <v>786</v>
      </c>
      <c r="E855" s="85"/>
      <c r="F855" s="85"/>
    </row>
    <row r="856" spans="1:6" ht="15">
      <c r="A856" s="75">
        <v>786</v>
      </c>
      <c r="B856" s="75">
        <v>2</v>
      </c>
      <c r="C856" s="77" t="s">
        <v>884</v>
      </c>
      <c r="D856" s="75">
        <v>786</v>
      </c>
      <c r="E856" s="85"/>
      <c r="F856" s="85"/>
    </row>
    <row r="857" spans="1:6" ht="15">
      <c r="A857" s="75">
        <v>787</v>
      </c>
      <c r="B857" s="75">
        <v>1</v>
      </c>
      <c r="C857" s="77" t="s">
        <v>884</v>
      </c>
      <c r="D857" s="75">
        <v>787</v>
      </c>
      <c r="E857" s="85" t="s">
        <v>884</v>
      </c>
      <c r="F857" s="85">
        <v>26</v>
      </c>
    </row>
    <row r="858" spans="1:6" ht="15">
      <c r="A858" s="75">
        <v>788</v>
      </c>
      <c r="B858" s="75">
        <v>0</v>
      </c>
      <c r="C858" s="77" t="s">
        <v>884</v>
      </c>
      <c r="D858" s="75">
        <v>788</v>
      </c>
      <c r="E858" s="85"/>
      <c r="F858" s="85"/>
    </row>
    <row r="859" spans="1:6" ht="15">
      <c r="A859" s="75">
        <v>789</v>
      </c>
      <c r="B859" s="75">
        <v>1</v>
      </c>
      <c r="C859" s="77" t="s">
        <v>884</v>
      </c>
      <c r="D859" s="75">
        <v>789</v>
      </c>
      <c r="E859" s="85"/>
      <c r="F859" s="85"/>
    </row>
    <row r="860" spans="1:6" ht="15">
      <c r="A860" s="75">
        <v>790</v>
      </c>
      <c r="B860" s="75">
        <v>1</v>
      </c>
      <c r="C860" s="77" t="s">
        <v>884</v>
      </c>
      <c r="D860" s="75">
        <v>790</v>
      </c>
      <c r="E860" s="85"/>
      <c r="F860" s="85"/>
    </row>
    <row r="861" spans="1:6" ht="15">
      <c r="A861" s="75">
        <v>791</v>
      </c>
      <c r="B861" s="75">
        <v>1</v>
      </c>
      <c r="C861" s="77" t="s">
        <v>884</v>
      </c>
      <c r="D861" s="75">
        <v>791</v>
      </c>
      <c r="E861" s="85"/>
      <c r="F861" s="85"/>
    </row>
    <row r="862" spans="1:6" ht="15">
      <c r="A862" s="75">
        <v>792</v>
      </c>
      <c r="B862" s="75">
        <v>8</v>
      </c>
      <c r="C862" s="77" t="s">
        <v>884</v>
      </c>
      <c r="D862" s="75">
        <v>792</v>
      </c>
      <c r="E862" s="85"/>
      <c r="F862" s="85"/>
    </row>
    <row r="863" spans="1:6" ht="15">
      <c r="A863" s="75">
        <v>793</v>
      </c>
      <c r="B863" s="75">
        <v>7</v>
      </c>
      <c r="C863" s="77" t="s">
        <v>884</v>
      </c>
      <c r="D863" s="75">
        <v>793</v>
      </c>
      <c r="E863" s="85"/>
      <c r="F863" s="85"/>
    </row>
    <row r="864" spans="1:6" ht="15">
      <c r="A864" s="75">
        <v>794</v>
      </c>
      <c r="B864" s="75">
        <v>7</v>
      </c>
      <c r="C864" s="77" t="s">
        <v>884</v>
      </c>
      <c r="D864" s="75">
        <v>794</v>
      </c>
      <c r="E864" s="85" t="s">
        <v>884</v>
      </c>
      <c r="F864" s="85">
        <v>0</v>
      </c>
    </row>
    <row r="865" spans="1:6" ht="15">
      <c r="A865" s="75">
        <v>795</v>
      </c>
      <c r="B865" s="75">
        <v>35</v>
      </c>
      <c r="C865" s="77" t="s">
        <v>884</v>
      </c>
      <c r="D865" s="75">
        <v>795</v>
      </c>
      <c r="E865" s="85"/>
      <c r="F865" s="85"/>
    </row>
    <row r="866" spans="1:6" ht="15">
      <c r="A866" s="75">
        <v>796</v>
      </c>
      <c r="B866" s="75">
        <v>35</v>
      </c>
      <c r="C866" s="77" t="s">
        <v>884</v>
      </c>
      <c r="D866" s="75">
        <v>796</v>
      </c>
      <c r="E866" s="85"/>
      <c r="F866" s="85"/>
    </row>
    <row r="867" spans="1:6" ht="15">
      <c r="A867" s="75">
        <v>797</v>
      </c>
      <c r="B867" s="75">
        <v>36</v>
      </c>
      <c r="C867" s="77" t="s">
        <v>884</v>
      </c>
      <c r="D867" s="75">
        <v>797</v>
      </c>
      <c r="E867" s="85"/>
      <c r="F867" s="85"/>
    </row>
    <row r="868" spans="1:6" ht="15">
      <c r="A868" s="75">
        <v>798</v>
      </c>
      <c r="B868" s="75">
        <v>0</v>
      </c>
      <c r="C868" s="77" t="s">
        <v>884</v>
      </c>
      <c r="D868" s="75">
        <v>798</v>
      </c>
      <c r="E868" s="85"/>
      <c r="F868" s="85"/>
    </row>
    <row r="869" spans="1:6" ht="15">
      <c r="A869" s="75">
        <v>799</v>
      </c>
      <c r="B869" s="76"/>
      <c r="C869" s="77" t="s">
        <v>884</v>
      </c>
      <c r="D869" s="75">
        <v>799</v>
      </c>
      <c r="E869" s="85"/>
      <c r="F869" s="85"/>
    </row>
    <row r="870" spans="1:6" ht="15">
      <c r="A870" s="75">
        <v>800</v>
      </c>
      <c r="B870" s="76"/>
      <c r="C870" s="77" t="s">
        <v>884</v>
      </c>
      <c r="D870" s="75">
        <v>800</v>
      </c>
      <c r="E870" s="85" t="s">
        <v>884</v>
      </c>
      <c r="F870" s="85">
        <v>0</v>
      </c>
    </row>
    <row r="871" spans="1:6" ht="15">
      <c r="A871" s="75">
        <v>801</v>
      </c>
      <c r="B871" s="76"/>
      <c r="C871" s="77" t="s">
        <v>884</v>
      </c>
      <c r="D871" s="75">
        <v>801</v>
      </c>
      <c r="E871" s="85"/>
      <c r="F871" s="85"/>
    </row>
    <row r="872" spans="1:6" ht="15">
      <c r="A872" s="75">
        <v>802</v>
      </c>
      <c r="B872" s="75">
        <v>33</v>
      </c>
      <c r="C872" s="77" t="s">
        <v>884</v>
      </c>
      <c r="D872" s="75">
        <v>802</v>
      </c>
      <c r="E872" s="85"/>
      <c r="F872" s="85"/>
    </row>
    <row r="873" spans="1:6" ht="15">
      <c r="A873" s="75">
        <v>803</v>
      </c>
      <c r="B873" s="75">
        <v>34</v>
      </c>
      <c r="C873" s="77" t="s">
        <v>884</v>
      </c>
      <c r="D873" s="75">
        <v>803</v>
      </c>
      <c r="E873" s="85"/>
      <c r="F873" s="85"/>
    </row>
    <row r="874" spans="1:6" ht="15">
      <c r="A874" s="75">
        <v>804</v>
      </c>
      <c r="B874" s="75">
        <v>16</v>
      </c>
      <c r="C874" s="77" t="s">
        <v>884</v>
      </c>
      <c r="D874" s="75">
        <v>804</v>
      </c>
      <c r="E874" s="85"/>
      <c r="F874" s="85"/>
    </row>
    <row r="875" spans="1:6" ht="15">
      <c r="A875" s="75">
        <v>805</v>
      </c>
      <c r="B875" s="75">
        <v>16</v>
      </c>
      <c r="C875" s="77" t="s">
        <v>884</v>
      </c>
      <c r="D875" s="75">
        <v>805</v>
      </c>
      <c r="E875" s="85"/>
      <c r="F875" s="85"/>
    </row>
    <row r="876" spans="1:6" ht="15">
      <c r="A876" s="75">
        <v>806</v>
      </c>
      <c r="B876" s="75">
        <v>6</v>
      </c>
      <c r="C876" s="77" t="s">
        <v>884</v>
      </c>
      <c r="D876" s="75">
        <v>806</v>
      </c>
      <c r="E876" s="85"/>
      <c r="F876" s="85"/>
    </row>
    <row r="877" spans="1:6" ht="15">
      <c r="A877" s="75">
        <v>807</v>
      </c>
      <c r="B877" s="75">
        <v>5</v>
      </c>
      <c r="C877" s="77" t="s">
        <v>884</v>
      </c>
      <c r="D877" s="75">
        <v>807</v>
      </c>
      <c r="E877" s="85"/>
      <c r="F877" s="85"/>
    </row>
    <row r="878" spans="1:6" ht="15">
      <c r="A878" s="75">
        <v>808</v>
      </c>
      <c r="B878" s="75">
        <v>0</v>
      </c>
      <c r="C878" s="77" t="s">
        <v>884</v>
      </c>
      <c r="D878" s="75">
        <v>808</v>
      </c>
      <c r="E878" s="85" t="s">
        <v>884</v>
      </c>
      <c r="F878" s="85">
        <v>0</v>
      </c>
    </row>
    <row r="879" spans="1:6" ht="15">
      <c r="A879" s="75">
        <v>809</v>
      </c>
      <c r="B879" s="75">
        <v>0</v>
      </c>
      <c r="C879" s="77" t="s">
        <v>884</v>
      </c>
      <c r="D879" s="75">
        <v>809</v>
      </c>
      <c r="E879" s="85"/>
      <c r="F879" s="85"/>
    </row>
    <row r="880" spans="1:6" ht="15">
      <c r="A880" s="75">
        <v>810</v>
      </c>
      <c r="B880" s="75">
        <v>0</v>
      </c>
      <c r="C880" s="77" t="s">
        <v>884</v>
      </c>
      <c r="D880" s="75">
        <v>810</v>
      </c>
      <c r="E880" s="85"/>
      <c r="F880" s="85"/>
    </row>
    <row r="881" spans="1:6" ht="15">
      <c r="A881" s="75">
        <v>811</v>
      </c>
      <c r="B881" s="75">
        <v>0</v>
      </c>
      <c r="C881" s="77" t="s">
        <v>884</v>
      </c>
      <c r="D881" s="75">
        <v>811</v>
      </c>
      <c r="E881" s="85"/>
      <c r="F881" s="85"/>
    </row>
    <row r="882" spans="1:6" ht="15">
      <c r="A882" s="75">
        <v>812</v>
      </c>
      <c r="B882" s="75">
        <v>0</v>
      </c>
      <c r="C882" s="77" t="s">
        <v>884</v>
      </c>
      <c r="D882" s="75">
        <v>812</v>
      </c>
      <c r="E882" s="85"/>
      <c r="F882" s="85"/>
    </row>
    <row r="883" spans="1:6" ht="15">
      <c r="A883" s="75">
        <v>813</v>
      </c>
      <c r="B883" s="75">
        <v>0</v>
      </c>
      <c r="C883" s="77" t="s">
        <v>884</v>
      </c>
      <c r="D883" s="75">
        <v>813</v>
      </c>
      <c r="E883" s="85"/>
      <c r="F883" s="85"/>
    </row>
    <row r="884" spans="1:6" ht="15">
      <c r="A884" s="75">
        <v>814</v>
      </c>
      <c r="B884" s="75">
        <v>3</v>
      </c>
      <c r="C884" s="77" t="s">
        <v>884</v>
      </c>
      <c r="D884" s="75">
        <v>814</v>
      </c>
      <c r="E884" s="85"/>
      <c r="F884" s="85"/>
    </row>
    <row r="885" spans="1:6" ht="15">
      <c r="A885" s="75">
        <v>815</v>
      </c>
      <c r="B885" s="75">
        <v>4</v>
      </c>
      <c r="C885" s="77" t="s">
        <v>884</v>
      </c>
      <c r="D885" s="75">
        <v>815</v>
      </c>
      <c r="E885" s="85"/>
      <c r="F885" s="85"/>
    </row>
    <row r="886" spans="1:6" ht="15">
      <c r="A886" s="75">
        <v>816</v>
      </c>
      <c r="B886" s="75">
        <v>17</v>
      </c>
      <c r="C886" s="77" t="s">
        <v>884</v>
      </c>
      <c r="D886" s="75">
        <v>816</v>
      </c>
      <c r="E886" s="85"/>
      <c r="F886" s="85"/>
    </row>
    <row r="887" spans="1:6" ht="15">
      <c r="A887" s="75">
        <v>817</v>
      </c>
      <c r="B887" s="75">
        <v>16</v>
      </c>
      <c r="C887" s="77" t="s">
        <v>884</v>
      </c>
      <c r="D887" s="75">
        <v>817</v>
      </c>
      <c r="E887" s="85"/>
      <c r="F887" s="85"/>
    </row>
    <row r="888" spans="1:6" ht="15">
      <c r="A888" s="75">
        <v>818</v>
      </c>
      <c r="B888" s="75">
        <v>126</v>
      </c>
      <c r="C888" s="77" t="s">
        <v>884</v>
      </c>
      <c r="D888" s="75">
        <v>818</v>
      </c>
      <c r="E888" s="85"/>
      <c r="F888" s="85"/>
    </row>
    <row r="889" spans="1:6" ht="15">
      <c r="A889" s="75">
        <v>819</v>
      </c>
      <c r="B889" s="75">
        <v>126</v>
      </c>
      <c r="C889" s="77" t="s">
        <v>884</v>
      </c>
      <c r="D889" s="75">
        <v>819</v>
      </c>
      <c r="E889" s="85" t="s">
        <v>884</v>
      </c>
      <c r="F889" s="85">
        <v>2</v>
      </c>
    </row>
    <row r="890" spans="1:6" ht="15">
      <c r="A890" s="75">
        <v>820</v>
      </c>
      <c r="B890" s="75">
        <v>126</v>
      </c>
      <c r="C890" s="77" t="s">
        <v>884</v>
      </c>
      <c r="D890" s="75">
        <v>820</v>
      </c>
      <c r="E890" s="85" t="s">
        <v>884</v>
      </c>
      <c r="F890" s="85">
        <v>0</v>
      </c>
    </row>
    <row r="891" spans="1:6" ht="15">
      <c r="A891" s="75">
        <v>821</v>
      </c>
      <c r="B891" s="75">
        <v>1</v>
      </c>
      <c r="C891" s="77" t="s">
        <v>884</v>
      </c>
      <c r="D891" s="75">
        <v>821</v>
      </c>
      <c r="E891" s="85"/>
      <c r="F891" s="85"/>
    </row>
    <row r="892" spans="1:6" ht="15">
      <c r="A892" s="75">
        <v>822</v>
      </c>
      <c r="B892" s="75">
        <v>0</v>
      </c>
      <c r="C892" s="77" t="s">
        <v>884</v>
      </c>
      <c r="D892" s="75">
        <v>822</v>
      </c>
      <c r="E892" s="85"/>
      <c r="F892" s="85"/>
    </row>
    <row r="893" spans="1:6" ht="15">
      <c r="A893" s="75">
        <v>823</v>
      </c>
      <c r="B893" s="75">
        <v>0</v>
      </c>
      <c r="C893" s="77" t="s">
        <v>884</v>
      </c>
      <c r="D893" s="75">
        <v>823</v>
      </c>
      <c r="E893" s="85" t="s">
        <v>884</v>
      </c>
      <c r="F893" s="85">
        <v>35</v>
      </c>
    </row>
    <row r="894" spans="1:6" ht="15">
      <c r="A894" s="75">
        <v>824</v>
      </c>
      <c r="B894" s="75">
        <v>6</v>
      </c>
      <c r="C894" s="77" t="s">
        <v>884</v>
      </c>
      <c r="D894" s="75">
        <v>824</v>
      </c>
      <c r="E894" s="85"/>
      <c r="F894" s="85"/>
    </row>
    <row r="895" spans="1:6" ht="15">
      <c r="A895" s="75">
        <v>825</v>
      </c>
      <c r="B895" s="75">
        <v>82</v>
      </c>
      <c r="C895" s="77" t="s">
        <v>884</v>
      </c>
      <c r="D895" s="75">
        <v>825</v>
      </c>
      <c r="E895" s="85" t="s">
        <v>884</v>
      </c>
      <c r="F895" s="85">
        <v>121</v>
      </c>
    </row>
    <row r="896" spans="1:6" ht="15">
      <c r="A896" s="75">
        <v>826</v>
      </c>
      <c r="B896" s="75">
        <v>45</v>
      </c>
      <c r="C896" s="77" t="s">
        <v>884</v>
      </c>
      <c r="D896" s="75">
        <v>826</v>
      </c>
      <c r="E896" s="85" t="s">
        <v>884</v>
      </c>
      <c r="F896" s="85">
        <v>0</v>
      </c>
    </row>
    <row r="897" spans="1:6" ht="15">
      <c r="A897" s="75">
        <v>827</v>
      </c>
      <c r="B897" s="75">
        <v>45</v>
      </c>
      <c r="C897" s="77" t="s">
        <v>884</v>
      </c>
      <c r="D897" s="75">
        <v>827</v>
      </c>
      <c r="E897" s="85"/>
      <c r="F897" s="85"/>
    </row>
    <row r="898" spans="1:6" ht="15">
      <c r="A898" s="75">
        <v>828</v>
      </c>
      <c r="B898" s="75">
        <v>56</v>
      </c>
      <c r="C898" s="77" t="s">
        <v>884</v>
      </c>
      <c r="D898" s="75">
        <v>828</v>
      </c>
      <c r="E898" s="85"/>
      <c r="F898" s="85"/>
    </row>
    <row r="899" spans="1:6" ht="15">
      <c r="A899" s="75">
        <v>829</v>
      </c>
      <c r="B899" s="75">
        <v>57</v>
      </c>
      <c r="C899" s="77" t="s">
        <v>884</v>
      </c>
      <c r="D899" s="75">
        <v>829</v>
      </c>
      <c r="E899" s="85" t="s">
        <v>884</v>
      </c>
      <c r="F899" s="85">
        <v>8</v>
      </c>
    </row>
    <row r="900" spans="1:6" ht="15">
      <c r="A900" s="75">
        <v>830</v>
      </c>
      <c r="B900" s="75">
        <v>57</v>
      </c>
      <c r="C900" s="77" t="s">
        <v>884</v>
      </c>
      <c r="D900" s="75">
        <v>830</v>
      </c>
      <c r="E900" s="85"/>
      <c r="F900" s="85"/>
    </row>
    <row r="901" spans="1:6" ht="15">
      <c r="A901" s="75">
        <v>831</v>
      </c>
      <c r="B901" s="75">
        <v>84</v>
      </c>
      <c r="C901" s="77" t="s">
        <v>884</v>
      </c>
      <c r="D901" s="75">
        <v>831</v>
      </c>
      <c r="E901" s="85" t="s">
        <v>884</v>
      </c>
      <c r="F901" s="85">
        <v>16</v>
      </c>
    </row>
    <row r="902" spans="1:6" ht="15">
      <c r="A902" s="75">
        <v>832</v>
      </c>
      <c r="B902" s="75">
        <v>3</v>
      </c>
      <c r="C902" s="77" t="s">
        <v>884</v>
      </c>
      <c r="D902" s="75">
        <v>832</v>
      </c>
      <c r="E902" s="85" t="s">
        <v>884</v>
      </c>
      <c r="F902" s="85">
        <v>6</v>
      </c>
    </row>
    <row r="903" spans="1:6" ht="15">
      <c r="A903" s="75">
        <v>833</v>
      </c>
      <c r="B903" s="75">
        <v>4</v>
      </c>
      <c r="C903" s="77" t="s">
        <v>884</v>
      </c>
      <c r="D903" s="75">
        <v>833</v>
      </c>
      <c r="E903" s="85" t="s">
        <v>884</v>
      </c>
      <c r="F903" s="85">
        <v>3</v>
      </c>
    </row>
    <row r="904" spans="1:6" ht="15">
      <c r="A904" s="75">
        <v>834</v>
      </c>
      <c r="B904" s="75">
        <v>0</v>
      </c>
      <c r="C904" s="77" t="s">
        <v>884</v>
      </c>
      <c r="D904" s="75">
        <v>834</v>
      </c>
      <c r="E904" s="85" t="s">
        <v>884</v>
      </c>
      <c r="F904" s="85">
        <v>2</v>
      </c>
    </row>
    <row r="905" spans="1:6" ht="15">
      <c r="A905" s="75">
        <v>835</v>
      </c>
      <c r="B905" s="75">
        <v>0</v>
      </c>
      <c r="C905" s="77" t="s">
        <v>884</v>
      </c>
      <c r="D905" s="75">
        <v>835</v>
      </c>
      <c r="E905" s="85" t="s">
        <v>884</v>
      </c>
      <c r="F905" s="85">
        <v>0</v>
      </c>
    </row>
    <row r="906" spans="1:6" ht="15">
      <c r="A906" s="75">
        <v>836</v>
      </c>
      <c r="B906" s="75">
        <v>0</v>
      </c>
      <c r="C906" s="77" t="s">
        <v>884</v>
      </c>
      <c r="D906" s="75">
        <v>836</v>
      </c>
      <c r="E906" s="85"/>
      <c r="F906" s="85"/>
    </row>
    <row r="907" spans="1:6" ht="15">
      <c r="A907" s="75">
        <v>837</v>
      </c>
      <c r="B907" s="75">
        <v>0</v>
      </c>
      <c r="C907" s="77" t="s">
        <v>884</v>
      </c>
      <c r="D907" s="75">
        <v>837</v>
      </c>
      <c r="E907" s="85"/>
      <c r="F907" s="85"/>
    </row>
    <row r="908" spans="1:6" ht="15">
      <c r="A908" s="75">
        <v>838</v>
      </c>
      <c r="B908" s="75">
        <v>0</v>
      </c>
      <c r="C908" s="77" t="s">
        <v>884</v>
      </c>
      <c r="D908" s="75">
        <v>838</v>
      </c>
      <c r="E908" s="85"/>
      <c r="F908" s="85"/>
    </row>
    <row r="909" spans="1:6" ht="15">
      <c r="A909" s="75">
        <v>839</v>
      </c>
      <c r="B909" s="75">
        <v>31</v>
      </c>
      <c r="C909" s="77" t="s">
        <v>884</v>
      </c>
      <c r="D909" s="75">
        <v>839</v>
      </c>
      <c r="E909" s="85"/>
      <c r="F909" s="85"/>
    </row>
    <row r="910" spans="1:6" ht="15">
      <c r="A910" s="75">
        <v>840</v>
      </c>
      <c r="B910" s="75">
        <v>32</v>
      </c>
      <c r="C910" s="77" t="s">
        <v>884</v>
      </c>
      <c r="D910" s="75">
        <v>840</v>
      </c>
      <c r="E910" s="85"/>
      <c r="F910" s="85"/>
    </row>
    <row r="911" spans="1:6" ht="15">
      <c r="A911" s="75">
        <v>841</v>
      </c>
      <c r="B911" s="75">
        <v>31</v>
      </c>
      <c r="C911" s="77" t="s">
        <v>884</v>
      </c>
      <c r="D911" s="75">
        <v>841</v>
      </c>
      <c r="E911" s="85" t="s">
        <v>884</v>
      </c>
      <c r="F911" s="85">
        <v>474</v>
      </c>
    </row>
    <row r="912" spans="1:6" ht="15">
      <c r="A912" s="75">
        <v>842</v>
      </c>
      <c r="B912" s="75">
        <v>3</v>
      </c>
      <c r="C912" s="77" t="s">
        <v>884</v>
      </c>
      <c r="D912" s="75">
        <v>842</v>
      </c>
      <c r="E912" s="85"/>
      <c r="F912" s="85"/>
    </row>
    <row r="913" spans="1:6" ht="15">
      <c r="A913" s="75">
        <v>843</v>
      </c>
      <c r="B913" s="75">
        <v>3</v>
      </c>
      <c r="C913" s="77" t="s">
        <v>884</v>
      </c>
      <c r="D913" s="75">
        <v>843</v>
      </c>
      <c r="E913" s="85"/>
      <c r="F913" s="85"/>
    </row>
    <row r="914" spans="1:6" ht="15">
      <c r="A914" s="75">
        <v>844</v>
      </c>
      <c r="B914" s="75">
        <v>1</v>
      </c>
      <c r="C914" s="77" t="s">
        <v>884</v>
      </c>
      <c r="D914" s="75">
        <v>844</v>
      </c>
      <c r="E914" s="85" t="s">
        <v>884</v>
      </c>
      <c r="F914" s="85">
        <v>0</v>
      </c>
    </row>
    <row r="915" spans="1:6" ht="15">
      <c r="A915" s="75">
        <v>845</v>
      </c>
      <c r="B915" s="76"/>
      <c r="C915" s="77" t="s">
        <v>884</v>
      </c>
      <c r="D915" s="75">
        <v>845</v>
      </c>
      <c r="E915" s="85" t="s">
        <v>884</v>
      </c>
      <c r="F915" s="85">
        <v>0</v>
      </c>
    </row>
    <row r="916" spans="1:6" ht="15">
      <c r="A916" s="75">
        <v>846</v>
      </c>
      <c r="B916" s="76"/>
      <c r="C916" s="77" t="s">
        <v>884</v>
      </c>
      <c r="D916" s="75">
        <v>846</v>
      </c>
      <c r="E916" s="85" t="s">
        <v>884</v>
      </c>
      <c r="F916" s="85">
        <v>13</v>
      </c>
    </row>
    <row r="917" spans="1:6" ht="15">
      <c r="A917" s="75">
        <v>847</v>
      </c>
      <c r="B917" s="76"/>
      <c r="C917" s="77" t="s">
        <v>884</v>
      </c>
      <c r="D917" s="75">
        <v>847</v>
      </c>
      <c r="E917" s="85" t="s">
        <v>884</v>
      </c>
      <c r="F917" s="85">
        <v>43</v>
      </c>
    </row>
    <row r="918" spans="1:6" ht="15">
      <c r="A918" s="75">
        <v>848</v>
      </c>
      <c r="B918" s="75">
        <v>8</v>
      </c>
      <c r="C918" s="77" t="s">
        <v>884</v>
      </c>
      <c r="D918" s="75">
        <v>848</v>
      </c>
      <c r="E918" s="85" t="s">
        <v>884</v>
      </c>
      <c r="F918" s="85">
        <v>65</v>
      </c>
    </row>
    <row r="919" spans="1:6" ht="15">
      <c r="A919" s="75">
        <v>849</v>
      </c>
      <c r="B919" s="75">
        <v>5</v>
      </c>
      <c r="C919" s="77" t="s">
        <v>884</v>
      </c>
      <c r="D919" s="75">
        <v>849</v>
      </c>
      <c r="E919" s="85" t="s">
        <v>884</v>
      </c>
      <c r="F919" s="85">
        <v>20</v>
      </c>
    </row>
    <row r="920" spans="1:6" ht="15">
      <c r="A920" s="75">
        <v>850</v>
      </c>
      <c r="B920" s="75">
        <v>4</v>
      </c>
      <c r="C920" s="77" t="s">
        <v>884</v>
      </c>
      <c r="D920" s="75">
        <v>850</v>
      </c>
      <c r="E920" s="85"/>
      <c r="F920" s="85"/>
    </row>
    <row r="921" spans="1:6" ht="15">
      <c r="A921" s="75">
        <v>851</v>
      </c>
      <c r="B921" s="75">
        <v>1</v>
      </c>
      <c r="C921" s="77" t="s">
        <v>884</v>
      </c>
      <c r="D921" s="75">
        <v>851</v>
      </c>
      <c r="E921" s="85" t="s">
        <v>884</v>
      </c>
      <c r="F921" s="85">
        <v>21</v>
      </c>
    </row>
    <row r="922" spans="1:6" ht="15">
      <c r="A922" s="75">
        <v>852</v>
      </c>
      <c r="B922" s="76"/>
      <c r="C922" s="77" t="s">
        <v>884</v>
      </c>
      <c r="D922" s="75">
        <v>852</v>
      </c>
      <c r="E922" s="85" t="s">
        <v>884</v>
      </c>
      <c r="F922" s="85">
        <v>1</v>
      </c>
    </row>
    <row r="923" spans="1:6" ht="15">
      <c r="A923" s="75">
        <v>853</v>
      </c>
      <c r="B923" s="75">
        <v>0</v>
      </c>
      <c r="C923" s="77" t="s">
        <v>884</v>
      </c>
      <c r="D923" s="75">
        <v>853</v>
      </c>
      <c r="E923" s="85"/>
      <c r="F923" s="85"/>
    </row>
    <row r="924" spans="1:6" ht="15">
      <c r="A924" s="75">
        <v>854</v>
      </c>
      <c r="B924" s="75">
        <v>2</v>
      </c>
      <c r="C924" s="77" t="s">
        <v>884</v>
      </c>
      <c r="D924" s="75">
        <v>854</v>
      </c>
      <c r="E924" s="85"/>
      <c r="F924" s="85"/>
    </row>
    <row r="925" spans="1:6" ht="15">
      <c r="A925" s="75">
        <v>855</v>
      </c>
      <c r="B925" s="76"/>
      <c r="C925" s="77" t="s">
        <v>884</v>
      </c>
      <c r="D925" s="75">
        <v>855</v>
      </c>
      <c r="E925" s="85"/>
      <c r="F925" s="85"/>
    </row>
    <row r="926" spans="1:6" ht="15">
      <c r="A926" s="75">
        <v>856</v>
      </c>
      <c r="B926" s="76"/>
      <c r="C926" s="77" t="s">
        <v>884</v>
      </c>
      <c r="D926" s="75">
        <v>856</v>
      </c>
      <c r="E926" s="85" t="s">
        <v>884</v>
      </c>
      <c r="F926" s="85">
        <v>25</v>
      </c>
    </row>
    <row r="927" spans="1:6" ht="15">
      <c r="A927" s="75">
        <v>857</v>
      </c>
      <c r="B927" s="75">
        <v>0</v>
      </c>
      <c r="C927" s="77" t="s">
        <v>884</v>
      </c>
      <c r="D927" s="75">
        <v>857</v>
      </c>
      <c r="E927" s="85"/>
      <c r="F927" s="85"/>
    </row>
    <row r="928" spans="1:6" ht="15">
      <c r="A928" s="75">
        <v>858</v>
      </c>
      <c r="B928" s="75">
        <v>1</v>
      </c>
      <c r="C928" s="77" t="s">
        <v>884</v>
      </c>
      <c r="D928" s="75">
        <v>858</v>
      </c>
      <c r="E928" s="85"/>
      <c r="F928" s="85"/>
    </row>
    <row r="929" spans="1:6" ht="15">
      <c r="A929" s="75">
        <v>859</v>
      </c>
      <c r="B929" s="75">
        <v>1</v>
      </c>
      <c r="C929" s="77" t="s">
        <v>884</v>
      </c>
      <c r="D929" s="75">
        <v>859</v>
      </c>
      <c r="E929" s="85" t="s">
        <v>884</v>
      </c>
      <c r="F929" s="85">
        <v>86</v>
      </c>
    </row>
    <row r="930" spans="1:6" ht="15">
      <c r="A930" s="75">
        <v>860</v>
      </c>
      <c r="B930" s="75">
        <v>0</v>
      </c>
      <c r="C930" s="77" t="s">
        <v>884</v>
      </c>
      <c r="D930" s="75">
        <v>860</v>
      </c>
      <c r="E930" s="85"/>
      <c r="F930" s="85"/>
    </row>
    <row r="931" spans="1:6" ht="15">
      <c r="A931" s="75">
        <v>861</v>
      </c>
      <c r="B931" s="75">
        <v>0</v>
      </c>
      <c r="C931" s="77" t="s">
        <v>884</v>
      </c>
      <c r="D931" s="75">
        <v>861</v>
      </c>
      <c r="E931" s="85" t="s">
        <v>884</v>
      </c>
      <c r="F931" s="85">
        <v>35</v>
      </c>
    </row>
    <row r="932" spans="1:6" ht="15">
      <c r="A932" s="75">
        <v>862</v>
      </c>
      <c r="B932" s="76"/>
      <c r="C932" s="77" t="s">
        <v>884</v>
      </c>
      <c r="D932" s="75">
        <v>862</v>
      </c>
      <c r="E932" s="85"/>
      <c r="F932" s="85"/>
    </row>
    <row r="933" spans="1:6" ht="15">
      <c r="A933" s="75">
        <v>863</v>
      </c>
      <c r="B933" s="76"/>
      <c r="C933" s="77" t="s">
        <v>884</v>
      </c>
      <c r="D933" s="75">
        <v>863</v>
      </c>
      <c r="E933" s="85" t="s">
        <v>884</v>
      </c>
      <c r="F933" s="85">
        <v>25</v>
      </c>
    </row>
    <row r="934" spans="1:6" ht="15">
      <c r="A934" s="75">
        <v>864</v>
      </c>
      <c r="B934" s="75">
        <v>81</v>
      </c>
      <c r="C934" s="77" t="s">
        <v>884</v>
      </c>
      <c r="D934" s="75">
        <v>864</v>
      </c>
      <c r="E934" s="85" t="s">
        <v>884</v>
      </c>
      <c r="F934" s="85">
        <v>94</v>
      </c>
    </row>
    <row r="935" spans="1:6" ht="15">
      <c r="A935" s="75">
        <v>865</v>
      </c>
      <c r="B935" s="75">
        <v>2</v>
      </c>
      <c r="C935" s="77" t="s">
        <v>884</v>
      </c>
      <c r="D935" s="75">
        <v>865</v>
      </c>
      <c r="E935" s="85"/>
      <c r="F935" s="85"/>
    </row>
    <row r="936" spans="1:6" ht="15">
      <c r="A936" s="75">
        <v>866</v>
      </c>
      <c r="B936" s="75">
        <v>0</v>
      </c>
      <c r="C936" s="77" t="s">
        <v>884</v>
      </c>
      <c r="D936" s="75">
        <v>866</v>
      </c>
      <c r="E936" s="85" t="s">
        <v>884</v>
      </c>
      <c r="F936" s="85">
        <v>32</v>
      </c>
    </row>
    <row r="937" spans="1:6" ht="15">
      <c r="A937" s="75">
        <v>867</v>
      </c>
      <c r="B937" s="75">
        <v>0</v>
      </c>
      <c r="C937" s="77" t="s">
        <v>884</v>
      </c>
      <c r="D937" s="75">
        <v>867</v>
      </c>
      <c r="E937" s="85"/>
      <c r="F937" s="85"/>
    </row>
    <row r="938" spans="1:6" ht="15">
      <c r="A938" s="75">
        <v>868</v>
      </c>
      <c r="B938" s="75">
        <v>52</v>
      </c>
      <c r="C938" s="77" t="s">
        <v>884</v>
      </c>
      <c r="D938" s="75">
        <v>868</v>
      </c>
      <c r="E938" s="85" t="s">
        <v>884</v>
      </c>
      <c r="F938" s="85">
        <v>43</v>
      </c>
    </row>
    <row r="939" spans="1:6" ht="15">
      <c r="A939" s="75">
        <v>869</v>
      </c>
      <c r="B939" s="75">
        <v>52</v>
      </c>
      <c r="C939" s="77" t="s">
        <v>884</v>
      </c>
      <c r="D939" s="75">
        <v>869</v>
      </c>
      <c r="E939" s="85"/>
      <c r="F939" s="85"/>
    </row>
    <row r="940" spans="1:6" ht="15">
      <c r="A940" s="75">
        <v>870</v>
      </c>
      <c r="B940" s="75">
        <v>51</v>
      </c>
      <c r="C940" s="77" t="s">
        <v>884</v>
      </c>
      <c r="D940" s="75">
        <v>870</v>
      </c>
      <c r="E940" s="85" t="s">
        <v>884</v>
      </c>
      <c r="F940" s="85">
        <v>1</v>
      </c>
    </row>
    <row r="941" spans="1:6" ht="15">
      <c r="A941" s="75">
        <v>871</v>
      </c>
      <c r="B941" s="75">
        <v>49</v>
      </c>
      <c r="C941" s="77" t="s">
        <v>884</v>
      </c>
      <c r="D941" s="75">
        <v>871</v>
      </c>
      <c r="E941" s="85" t="s">
        <v>884</v>
      </c>
      <c r="F941" s="85">
        <v>0</v>
      </c>
    </row>
    <row r="942" spans="1:6" ht="15">
      <c r="A942" s="75">
        <v>872</v>
      </c>
      <c r="B942" s="75">
        <v>49</v>
      </c>
      <c r="C942" s="77" t="s">
        <v>884</v>
      </c>
      <c r="D942" s="75">
        <v>872</v>
      </c>
      <c r="E942" s="85"/>
      <c r="F942" s="85"/>
    </row>
    <row r="943" spans="1:6" ht="15">
      <c r="A943" s="75">
        <v>873</v>
      </c>
      <c r="B943" s="75">
        <v>20</v>
      </c>
      <c r="C943" s="77" t="s">
        <v>884</v>
      </c>
      <c r="D943" s="75">
        <v>873</v>
      </c>
      <c r="E943" s="85" t="s">
        <v>884</v>
      </c>
      <c r="F943" s="85">
        <v>0</v>
      </c>
    </row>
    <row r="944" spans="1:6" ht="15">
      <c r="A944" s="75">
        <v>874</v>
      </c>
      <c r="B944" s="75">
        <v>26</v>
      </c>
      <c r="C944" s="77" t="s">
        <v>884</v>
      </c>
      <c r="D944" s="75">
        <v>874</v>
      </c>
      <c r="E944" s="85"/>
      <c r="F944" s="85"/>
    </row>
    <row r="945" spans="1:6" ht="15">
      <c r="A945" s="75">
        <v>875</v>
      </c>
      <c r="B945" s="75">
        <v>26</v>
      </c>
      <c r="C945" s="77" t="s">
        <v>884</v>
      </c>
      <c r="D945" s="75">
        <v>875</v>
      </c>
      <c r="E945" s="85" t="s">
        <v>884</v>
      </c>
      <c r="F945" s="85">
        <v>5</v>
      </c>
    </row>
    <row r="946" spans="1:6" ht="15">
      <c r="A946" s="75">
        <v>876</v>
      </c>
      <c r="B946" s="75">
        <v>445</v>
      </c>
      <c r="C946" s="77" t="s">
        <v>884</v>
      </c>
      <c r="D946" s="75">
        <v>876</v>
      </c>
      <c r="E946" s="85"/>
      <c r="F946" s="85"/>
    </row>
    <row r="947" spans="1:6" ht="15">
      <c r="A947" s="75">
        <v>877</v>
      </c>
      <c r="B947" s="75">
        <v>165</v>
      </c>
      <c r="C947" s="77" t="s">
        <v>884</v>
      </c>
      <c r="D947" s="75">
        <v>877</v>
      </c>
      <c r="E947" s="85" t="s">
        <v>884</v>
      </c>
      <c r="F947" s="85">
        <v>0</v>
      </c>
    </row>
    <row r="948" spans="1:6" ht="15">
      <c r="A948" s="75">
        <v>877</v>
      </c>
      <c r="B948" s="75">
        <v>445</v>
      </c>
      <c r="C948" s="77" t="s">
        <v>884</v>
      </c>
      <c r="D948" s="75">
        <v>877</v>
      </c>
      <c r="E948" s="85"/>
      <c r="F948" s="85"/>
    </row>
    <row r="949" spans="1:6" ht="15">
      <c r="A949" s="75">
        <v>878</v>
      </c>
      <c r="B949" s="75">
        <v>175</v>
      </c>
      <c r="C949" s="77" t="s">
        <v>884</v>
      </c>
      <c r="D949" s="75">
        <v>878</v>
      </c>
      <c r="E949" s="85" t="s">
        <v>884</v>
      </c>
      <c r="F949" s="85">
        <v>40</v>
      </c>
    </row>
    <row r="950" spans="1:6" ht="15">
      <c r="A950" s="75">
        <v>879</v>
      </c>
      <c r="B950" s="75">
        <v>21</v>
      </c>
      <c r="C950" s="77" t="s">
        <v>884</v>
      </c>
      <c r="D950" s="75">
        <v>879</v>
      </c>
      <c r="E950" s="85"/>
      <c r="F950" s="85"/>
    </row>
    <row r="951" spans="1:6" ht="15">
      <c r="A951" s="75">
        <v>880</v>
      </c>
      <c r="B951" s="75">
        <v>21</v>
      </c>
      <c r="C951" s="77" t="s">
        <v>884</v>
      </c>
      <c r="D951" s="75">
        <v>880</v>
      </c>
      <c r="E951" s="85"/>
      <c r="F951" s="85"/>
    </row>
    <row r="952" spans="1:6" ht="15">
      <c r="A952" s="75">
        <v>881</v>
      </c>
      <c r="B952" s="75">
        <v>21</v>
      </c>
      <c r="C952" s="77" t="s">
        <v>884</v>
      </c>
      <c r="D952" s="75">
        <v>881</v>
      </c>
      <c r="E952" s="85"/>
      <c r="F952" s="85"/>
    </row>
    <row r="953" spans="1:6" ht="15">
      <c r="A953" s="75">
        <v>882</v>
      </c>
      <c r="B953" s="75">
        <v>20</v>
      </c>
      <c r="C953" s="77" t="s">
        <v>884</v>
      </c>
      <c r="D953" s="75">
        <v>882</v>
      </c>
      <c r="E953" s="85"/>
      <c r="F953" s="85"/>
    </row>
    <row r="954" spans="1:6" ht="15">
      <c r="A954" s="75">
        <v>883</v>
      </c>
      <c r="B954" s="75">
        <v>0</v>
      </c>
      <c r="C954" s="77" t="s">
        <v>884</v>
      </c>
      <c r="D954" s="75">
        <v>883</v>
      </c>
      <c r="E954" s="85" t="s">
        <v>884</v>
      </c>
      <c r="F954" s="85">
        <v>26</v>
      </c>
    </row>
    <row r="955" spans="1:6" ht="15">
      <c r="A955" s="75">
        <v>884</v>
      </c>
      <c r="B955" s="75">
        <v>0</v>
      </c>
      <c r="C955" s="77" t="s">
        <v>884</v>
      </c>
      <c r="D955" s="75">
        <v>884</v>
      </c>
      <c r="E955" s="85"/>
      <c r="F955" s="85"/>
    </row>
    <row r="956" spans="1:6" ht="15">
      <c r="A956" s="75">
        <v>885</v>
      </c>
      <c r="B956" s="75">
        <v>0</v>
      </c>
      <c r="C956" s="77" t="s">
        <v>884</v>
      </c>
      <c r="D956" s="75">
        <v>885</v>
      </c>
      <c r="E956" s="85" t="s">
        <v>884</v>
      </c>
      <c r="F956" s="85">
        <v>61</v>
      </c>
    </row>
    <row r="957" spans="1:6" ht="15">
      <c r="A957" s="75">
        <v>886</v>
      </c>
      <c r="B957" s="75">
        <v>27</v>
      </c>
      <c r="C957" s="77" t="s">
        <v>884</v>
      </c>
      <c r="D957" s="75">
        <v>886</v>
      </c>
      <c r="E957" s="85" t="s">
        <v>884</v>
      </c>
      <c r="F957" s="85">
        <v>139</v>
      </c>
    </row>
    <row r="958" spans="1:6" ht="15">
      <c r="A958" s="75">
        <v>887</v>
      </c>
      <c r="B958" s="75">
        <v>2</v>
      </c>
      <c r="C958" s="77" t="s">
        <v>884</v>
      </c>
      <c r="D958" s="75">
        <v>887</v>
      </c>
      <c r="E958" s="85"/>
      <c r="F958" s="85"/>
    </row>
    <row r="959" spans="1:6" ht="15">
      <c r="A959" s="75">
        <v>888</v>
      </c>
      <c r="B959" s="75">
        <v>2</v>
      </c>
      <c r="C959" s="77" t="s">
        <v>884</v>
      </c>
      <c r="D959" s="75">
        <v>888</v>
      </c>
      <c r="E959" s="85"/>
      <c r="F959" s="85"/>
    </row>
    <row r="960" spans="1:6" ht="15">
      <c r="A960" s="75">
        <v>889</v>
      </c>
      <c r="B960" s="75">
        <v>1</v>
      </c>
      <c r="C960" s="77" t="s">
        <v>884</v>
      </c>
      <c r="D960" s="75">
        <v>889</v>
      </c>
      <c r="E960" s="85"/>
      <c r="F960" s="85"/>
    </row>
    <row r="961" spans="1:6" ht="15">
      <c r="A961" s="75">
        <v>890</v>
      </c>
      <c r="B961" s="76"/>
      <c r="C961" s="77" t="s">
        <v>884</v>
      </c>
      <c r="D961" s="75">
        <v>890</v>
      </c>
      <c r="E961" s="85" t="s">
        <v>884</v>
      </c>
      <c r="F961" s="85">
        <v>215</v>
      </c>
    </row>
    <row r="962" spans="1:6" ht="15">
      <c r="A962" s="75">
        <v>891</v>
      </c>
      <c r="B962" s="76"/>
      <c r="C962" s="77" t="s">
        <v>884</v>
      </c>
      <c r="D962" s="75">
        <v>891</v>
      </c>
      <c r="E962" s="85"/>
      <c r="F962" s="85"/>
    </row>
    <row r="963" spans="1:6" ht="15">
      <c r="A963" s="75">
        <v>892</v>
      </c>
      <c r="B963" s="76"/>
      <c r="C963" s="77" t="s">
        <v>884</v>
      </c>
      <c r="D963" s="75">
        <v>892</v>
      </c>
      <c r="E963" s="85"/>
      <c r="F963" s="85"/>
    </row>
    <row r="964" spans="1:6" ht="15">
      <c r="A964" s="75">
        <v>893</v>
      </c>
      <c r="B964" s="76"/>
      <c r="C964" s="77" t="s">
        <v>884</v>
      </c>
      <c r="D964" s="75">
        <v>893</v>
      </c>
      <c r="E964" s="85" t="s">
        <v>884</v>
      </c>
      <c r="F964" s="85">
        <v>375</v>
      </c>
    </row>
    <row r="965" spans="1:6" ht="15">
      <c r="A965" s="75">
        <v>894</v>
      </c>
      <c r="B965" s="76"/>
      <c r="C965" s="77" t="s">
        <v>884</v>
      </c>
      <c r="D965" s="75">
        <v>894</v>
      </c>
      <c r="E965" s="85" t="s">
        <v>884</v>
      </c>
      <c r="F965" s="85">
        <v>156</v>
      </c>
    </row>
    <row r="966" spans="1:6" ht="15">
      <c r="A966" s="75">
        <v>895</v>
      </c>
      <c r="B966" s="76"/>
      <c r="C966" s="77" t="s">
        <v>884</v>
      </c>
      <c r="D966" s="75">
        <v>895</v>
      </c>
      <c r="E966" s="85" t="s">
        <v>884</v>
      </c>
      <c r="F966" s="85">
        <v>99</v>
      </c>
    </row>
    <row r="967" spans="1:6" ht="15">
      <c r="A967" s="75">
        <v>896</v>
      </c>
      <c r="B967" s="76"/>
      <c r="C967" s="77" t="s">
        <v>884</v>
      </c>
      <c r="D967" s="75">
        <v>896</v>
      </c>
      <c r="E967" s="85" t="s">
        <v>884</v>
      </c>
      <c r="F967" s="85">
        <v>38</v>
      </c>
    </row>
    <row r="968" spans="1:6" ht="15">
      <c r="A968" s="75">
        <v>897</v>
      </c>
      <c r="B968" s="76"/>
      <c r="C968" s="77" t="s">
        <v>884</v>
      </c>
      <c r="D968" s="75">
        <v>897</v>
      </c>
      <c r="E968" s="85"/>
      <c r="F968" s="85"/>
    </row>
    <row r="969" spans="1:6" ht="15">
      <c r="A969" s="75">
        <v>898</v>
      </c>
      <c r="B969" s="76"/>
      <c r="C969" s="77" t="s">
        <v>884</v>
      </c>
      <c r="D969" s="75">
        <v>898</v>
      </c>
      <c r="E969" s="85"/>
      <c r="F969" s="85"/>
    </row>
    <row r="970" spans="1:6" ht="15">
      <c r="A970" s="75">
        <v>899</v>
      </c>
      <c r="B970" s="76"/>
      <c r="C970" s="77" t="s">
        <v>884</v>
      </c>
      <c r="D970" s="75">
        <v>899</v>
      </c>
      <c r="E970" s="85"/>
      <c r="F970" s="85"/>
    </row>
    <row r="971" spans="1:6" ht="15">
      <c r="A971" s="75">
        <v>900</v>
      </c>
      <c r="B971" s="76"/>
      <c r="C971" s="77" t="s">
        <v>884</v>
      </c>
      <c r="D971" s="75">
        <v>900</v>
      </c>
      <c r="E971" s="85" t="s">
        <v>884</v>
      </c>
      <c r="F971" s="85">
        <v>0</v>
      </c>
    </row>
    <row r="972" spans="1:6" ht="15">
      <c r="A972" s="75">
        <v>901</v>
      </c>
      <c r="B972" s="76"/>
      <c r="C972" s="77" t="s">
        <v>884</v>
      </c>
      <c r="D972" s="75">
        <v>901</v>
      </c>
      <c r="E972" s="85"/>
      <c r="F972" s="85"/>
    </row>
    <row r="973" spans="1:6" ht="15">
      <c r="A973" s="75">
        <v>902</v>
      </c>
      <c r="B973" s="76"/>
      <c r="C973" s="77" t="s">
        <v>884</v>
      </c>
      <c r="D973" s="75">
        <v>902</v>
      </c>
      <c r="E973" s="85"/>
      <c r="F973" s="85"/>
    </row>
    <row r="974" spans="1:6" ht="15">
      <c r="A974" s="75">
        <v>903</v>
      </c>
      <c r="B974" s="76"/>
      <c r="C974" s="77" t="s">
        <v>884</v>
      </c>
      <c r="D974" s="75">
        <v>903</v>
      </c>
      <c r="E974" s="85"/>
      <c r="F974" s="85"/>
    </row>
    <row r="975" spans="1:6" ht="15">
      <c r="A975" s="75">
        <v>904</v>
      </c>
      <c r="B975" s="76"/>
      <c r="C975" s="77" t="s">
        <v>884</v>
      </c>
      <c r="D975" s="75">
        <v>904</v>
      </c>
      <c r="E975" s="85"/>
      <c r="F975" s="85"/>
    </row>
    <row r="976" spans="1:6" ht="15">
      <c r="A976" s="75">
        <v>905</v>
      </c>
      <c r="B976" s="76"/>
      <c r="C976" s="77" t="s">
        <v>884</v>
      </c>
      <c r="D976" s="75">
        <v>905</v>
      </c>
      <c r="E976" s="85"/>
      <c r="F976" s="85"/>
    </row>
    <row r="977" spans="1:6" ht="15">
      <c r="A977" s="75">
        <v>906</v>
      </c>
      <c r="B977" s="76"/>
      <c r="C977" s="77" t="s">
        <v>884</v>
      </c>
      <c r="D977" s="75">
        <v>906</v>
      </c>
      <c r="E977" s="85"/>
      <c r="F977" s="85"/>
    </row>
    <row r="978" spans="1:6" ht="15">
      <c r="A978" s="75">
        <v>907</v>
      </c>
      <c r="B978" s="76"/>
      <c r="C978" s="77" t="s">
        <v>884</v>
      </c>
      <c r="D978" s="75">
        <v>907</v>
      </c>
      <c r="E978" s="85"/>
      <c r="F978" s="85"/>
    </row>
    <row r="979" spans="1:6" ht="15">
      <c r="A979" s="75">
        <v>908</v>
      </c>
      <c r="B979" s="76"/>
      <c r="C979" s="77" t="s">
        <v>884</v>
      </c>
      <c r="D979" s="75">
        <v>908</v>
      </c>
      <c r="E979" s="85"/>
      <c r="F979" s="85"/>
    </row>
    <row r="980" spans="1:6" ht="15">
      <c r="A980" s="75">
        <v>909</v>
      </c>
      <c r="B980" s="76"/>
      <c r="C980" s="77" t="s">
        <v>884</v>
      </c>
      <c r="D980" s="75">
        <v>909</v>
      </c>
      <c r="E980" s="85"/>
      <c r="F980" s="85"/>
    </row>
    <row r="981" spans="1:6" ht="15">
      <c r="A981" s="75">
        <v>910</v>
      </c>
      <c r="B981" s="76"/>
      <c r="C981" s="77" t="s">
        <v>884</v>
      </c>
      <c r="D981" s="75">
        <v>910</v>
      </c>
      <c r="E981" s="85"/>
      <c r="F981" s="85"/>
    </row>
    <row r="982" spans="1:6" ht="15">
      <c r="A982" s="75">
        <v>911</v>
      </c>
      <c r="B982" s="76"/>
      <c r="C982" s="77" t="s">
        <v>884</v>
      </c>
      <c r="D982" s="75">
        <v>911</v>
      </c>
      <c r="E982" s="85"/>
      <c r="F982" s="85"/>
    </row>
    <row r="983" spans="1:6" ht="15">
      <c r="A983" s="75">
        <v>912</v>
      </c>
      <c r="B983" s="76"/>
      <c r="C983" s="77" t="s">
        <v>884</v>
      </c>
      <c r="D983" s="75">
        <v>912</v>
      </c>
      <c r="E983" s="85"/>
      <c r="F983" s="85"/>
    </row>
    <row r="984" spans="1:6" ht="15">
      <c r="A984" s="75">
        <v>913</v>
      </c>
      <c r="B984" s="76"/>
      <c r="C984" s="77" t="s">
        <v>884</v>
      </c>
      <c r="D984" s="75">
        <v>913</v>
      </c>
      <c r="E984" s="85"/>
      <c r="F984" s="85"/>
    </row>
    <row r="985" spans="1:6" ht="15">
      <c r="A985" s="75">
        <v>914</v>
      </c>
      <c r="B985" s="76"/>
      <c r="C985" s="77" t="s">
        <v>884</v>
      </c>
      <c r="D985" s="75">
        <v>914</v>
      </c>
      <c r="E985" s="85"/>
      <c r="F985" s="85"/>
    </row>
    <row r="986" spans="1:6" ht="15">
      <c r="A986" s="75">
        <v>915</v>
      </c>
      <c r="B986" s="76"/>
      <c r="C986" s="77" t="s">
        <v>884</v>
      </c>
      <c r="D986" s="75">
        <v>915</v>
      </c>
      <c r="E986" s="85"/>
      <c r="F986" s="85"/>
    </row>
    <row r="987" spans="1:6" ht="15">
      <c r="A987" s="75">
        <v>916</v>
      </c>
      <c r="B987" s="76"/>
      <c r="C987" s="77" t="s">
        <v>884</v>
      </c>
      <c r="D987" s="75">
        <v>916</v>
      </c>
      <c r="E987" s="85"/>
      <c r="F987" s="85"/>
    </row>
    <row r="988" spans="1:6" ht="15">
      <c r="A988" s="75">
        <v>917</v>
      </c>
      <c r="B988" s="76"/>
      <c r="C988" s="77" t="s">
        <v>884</v>
      </c>
      <c r="D988" s="75">
        <v>917</v>
      </c>
      <c r="E988" s="85"/>
      <c r="F988" s="85"/>
    </row>
    <row r="989" spans="1:6" ht="15">
      <c r="A989" s="75">
        <v>918</v>
      </c>
      <c r="B989" s="76"/>
      <c r="C989" s="77" t="s">
        <v>884</v>
      </c>
      <c r="D989" s="75">
        <v>918</v>
      </c>
      <c r="E989" s="85"/>
      <c r="F989" s="85"/>
    </row>
    <row r="990" spans="1:6" ht="15">
      <c r="A990" s="75">
        <v>919</v>
      </c>
      <c r="B990" s="76"/>
      <c r="C990" s="77" t="s">
        <v>884</v>
      </c>
      <c r="D990" s="75">
        <v>919</v>
      </c>
      <c r="E990" s="85"/>
      <c r="F990" s="85"/>
    </row>
    <row r="991" spans="1:6" ht="15">
      <c r="A991" s="75">
        <v>920</v>
      </c>
      <c r="B991" s="76"/>
      <c r="C991" s="77" t="s">
        <v>884</v>
      </c>
      <c r="D991" s="75">
        <v>920</v>
      </c>
      <c r="E991" s="85"/>
      <c r="F991" s="85"/>
    </row>
    <row r="992" spans="1:6" ht="15">
      <c r="A992" s="75">
        <v>921</v>
      </c>
      <c r="B992" s="76"/>
      <c r="C992" s="77" t="s">
        <v>884</v>
      </c>
      <c r="D992" s="75">
        <v>921</v>
      </c>
      <c r="E992" s="85"/>
      <c r="F992" s="85"/>
    </row>
    <row r="993" spans="1:6" ht="15">
      <c r="A993" s="75">
        <v>922</v>
      </c>
      <c r="B993" s="76"/>
      <c r="C993" s="77" t="s">
        <v>884</v>
      </c>
      <c r="D993" s="75">
        <v>922</v>
      </c>
      <c r="E993" s="85" t="s">
        <v>884</v>
      </c>
      <c r="F993" s="85">
        <v>0</v>
      </c>
    </row>
    <row r="994" spans="1:6" ht="15">
      <c r="A994" s="75">
        <v>923</v>
      </c>
      <c r="B994" s="76"/>
      <c r="C994" s="77" t="s">
        <v>884</v>
      </c>
      <c r="D994" s="75">
        <v>923</v>
      </c>
      <c r="E994" s="85"/>
      <c r="F994" s="85"/>
    </row>
    <row r="995" spans="1:6" ht="15">
      <c r="A995" s="75">
        <v>924</v>
      </c>
      <c r="B995" s="76"/>
      <c r="C995" s="77" t="s">
        <v>884</v>
      </c>
      <c r="D995" s="75">
        <v>924</v>
      </c>
      <c r="E995" s="85"/>
      <c r="F995" s="85"/>
    </row>
    <row r="996" spans="1:6" ht="15">
      <c r="A996" s="75">
        <v>925</v>
      </c>
      <c r="B996" s="76"/>
      <c r="C996" s="77" t="s">
        <v>884</v>
      </c>
      <c r="D996" s="75">
        <v>925</v>
      </c>
      <c r="E996" s="85"/>
      <c r="F996" s="85"/>
    </row>
    <row r="997" spans="1:6" ht="15">
      <c r="A997" s="75">
        <v>926</v>
      </c>
      <c r="B997" s="76"/>
      <c r="C997" s="77" t="s">
        <v>884</v>
      </c>
      <c r="D997" s="75">
        <v>926</v>
      </c>
      <c r="E997" s="85" t="s">
        <v>884</v>
      </c>
      <c r="F997" s="85">
        <v>48</v>
      </c>
    </row>
    <row r="998" spans="1:6" ht="15">
      <c r="A998" s="75">
        <v>927</v>
      </c>
      <c r="B998" s="76"/>
      <c r="C998" s="77" t="s">
        <v>884</v>
      </c>
      <c r="D998" s="75">
        <v>927</v>
      </c>
      <c r="E998" s="85" t="s">
        <v>884</v>
      </c>
      <c r="F998" s="85">
        <v>9</v>
      </c>
    </row>
    <row r="999" spans="1:6" ht="15">
      <c r="A999" s="75">
        <v>928</v>
      </c>
      <c r="B999" s="76"/>
      <c r="C999" s="77" t="s">
        <v>884</v>
      </c>
      <c r="D999" s="75">
        <v>928</v>
      </c>
      <c r="E999" s="85" t="s">
        <v>884</v>
      </c>
      <c r="F999" s="85">
        <v>51</v>
      </c>
    </row>
    <row r="1000" spans="1:6" ht="15">
      <c r="A1000" s="75">
        <v>929</v>
      </c>
      <c r="B1000" s="76"/>
      <c r="C1000" s="77" t="s">
        <v>884</v>
      </c>
      <c r="D1000" s="75">
        <v>929</v>
      </c>
      <c r="E1000" s="85" t="s">
        <v>884</v>
      </c>
      <c r="F1000" s="85">
        <v>118</v>
      </c>
    </row>
    <row r="1001" spans="1:6" ht="15">
      <c r="A1001" s="75">
        <v>930</v>
      </c>
      <c r="B1001" s="76"/>
      <c r="C1001" s="77" t="s">
        <v>884</v>
      </c>
      <c r="D1001" s="75">
        <v>930</v>
      </c>
      <c r="E1001" s="85" t="s">
        <v>884</v>
      </c>
      <c r="F1001" s="85">
        <v>363</v>
      </c>
    </row>
    <row r="1002" spans="1:6" ht="15">
      <c r="A1002" s="75">
        <v>931</v>
      </c>
      <c r="B1002" s="76"/>
      <c r="C1002" s="77" t="s">
        <v>884</v>
      </c>
      <c r="D1002" s="75">
        <v>931</v>
      </c>
      <c r="E1002" s="85" t="s">
        <v>884</v>
      </c>
      <c r="F1002" s="85">
        <v>282</v>
      </c>
    </row>
    <row r="1003" spans="1:6" ht="15">
      <c r="A1003" s="75">
        <v>932</v>
      </c>
      <c r="B1003" s="76"/>
      <c r="C1003" s="77" t="s">
        <v>884</v>
      </c>
      <c r="D1003" s="75">
        <v>932</v>
      </c>
      <c r="E1003" s="85" t="s">
        <v>884</v>
      </c>
      <c r="F1003" s="85">
        <v>270</v>
      </c>
    </row>
    <row r="1004" spans="1:6" ht="15">
      <c r="A1004" s="75">
        <v>933</v>
      </c>
      <c r="B1004" s="76"/>
      <c r="C1004" s="77" t="s">
        <v>884</v>
      </c>
      <c r="D1004" s="75">
        <v>933</v>
      </c>
      <c r="E1004" s="85"/>
      <c r="F1004" s="85"/>
    </row>
    <row r="1005" spans="1:6" ht="15">
      <c r="A1005" s="75">
        <v>934</v>
      </c>
      <c r="B1005" s="76"/>
      <c r="C1005" s="77" t="s">
        <v>884</v>
      </c>
      <c r="D1005" s="75">
        <v>934</v>
      </c>
      <c r="E1005" s="85"/>
      <c r="F1005" s="85"/>
    </row>
    <row r="1006" spans="1:6" ht="15">
      <c r="A1006" s="75">
        <v>935</v>
      </c>
      <c r="B1006" s="76"/>
      <c r="C1006" s="77" t="s">
        <v>884</v>
      </c>
      <c r="D1006" s="75">
        <v>935</v>
      </c>
      <c r="E1006" s="85" t="s">
        <v>884</v>
      </c>
      <c r="F1006" s="85">
        <v>67</v>
      </c>
    </row>
    <row r="1007" spans="1:6" ht="15">
      <c r="A1007" s="75">
        <v>936</v>
      </c>
      <c r="B1007" s="76"/>
      <c r="C1007" s="77" t="s">
        <v>884</v>
      </c>
      <c r="D1007" s="75">
        <v>936</v>
      </c>
      <c r="E1007" s="85"/>
      <c r="F1007" s="85"/>
    </row>
    <row r="1008" spans="1:6" ht="15">
      <c r="A1008" s="75">
        <v>937</v>
      </c>
      <c r="B1008" s="76"/>
      <c r="C1008" s="77" t="s">
        <v>884</v>
      </c>
      <c r="D1008" s="75">
        <v>937</v>
      </c>
      <c r="E1008" s="85" t="s">
        <v>884</v>
      </c>
      <c r="F1008" s="85">
        <v>45</v>
      </c>
    </row>
    <row r="1009" spans="1:6" ht="15">
      <c r="A1009" s="75">
        <v>938</v>
      </c>
      <c r="B1009" s="76"/>
      <c r="C1009" s="77" t="s">
        <v>884</v>
      </c>
      <c r="D1009" s="75">
        <v>938</v>
      </c>
      <c r="E1009" s="85"/>
      <c r="F1009" s="85"/>
    </row>
    <row r="1010" spans="1:6" ht="15">
      <c r="A1010" s="75">
        <v>939</v>
      </c>
      <c r="B1010" s="76"/>
      <c r="C1010" s="77" t="s">
        <v>884</v>
      </c>
      <c r="D1010" s="75">
        <v>939</v>
      </c>
      <c r="E1010" s="85"/>
      <c r="F1010" s="85"/>
    </row>
    <row r="1011" spans="1:6" ht="15">
      <c r="A1011" s="75">
        <v>940</v>
      </c>
      <c r="B1011" s="76"/>
      <c r="C1011" s="77" t="s">
        <v>884</v>
      </c>
      <c r="D1011" s="75">
        <v>940</v>
      </c>
      <c r="E1011" s="85" t="s">
        <v>884</v>
      </c>
      <c r="F1011" s="85">
        <v>12</v>
      </c>
    </row>
    <row r="1012" spans="1:6" ht="15">
      <c r="A1012" s="75">
        <v>941</v>
      </c>
      <c r="B1012" s="76"/>
      <c r="C1012" s="77" t="s">
        <v>884</v>
      </c>
      <c r="D1012" s="75">
        <v>941</v>
      </c>
      <c r="E1012" s="85"/>
      <c r="F1012" s="85"/>
    </row>
    <row r="1013" spans="1:6" ht="15">
      <c r="A1013" s="75">
        <v>942</v>
      </c>
      <c r="B1013" s="76"/>
      <c r="C1013" s="77" t="s">
        <v>884</v>
      </c>
      <c r="D1013" s="75">
        <v>942</v>
      </c>
      <c r="E1013" s="85" t="s">
        <v>884</v>
      </c>
      <c r="F1013" s="85">
        <v>3</v>
      </c>
    </row>
    <row r="1014" spans="1:6" ht="15">
      <c r="A1014" s="75">
        <v>943</v>
      </c>
      <c r="B1014" s="76"/>
      <c r="C1014" s="77" t="s">
        <v>884</v>
      </c>
      <c r="D1014" s="75">
        <v>943</v>
      </c>
      <c r="E1014" s="85"/>
      <c r="F1014" s="85"/>
    </row>
    <row r="1015" spans="1:6" ht="15">
      <c r="A1015" s="75">
        <v>944</v>
      </c>
      <c r="B1015" s="76"/>
      <c r="C1015" s="77" t="s">
        <v>884</v>
      </c>
      <c r="D1015" s="75">
        <v>944</v>
      </c>
      <c r="E1015" s="85"/>
      <c r="F1015" s="85"/>
    </row>
    <row r="1016" spans="1:6" ht="15">
      <c r="A1016" s="75">
        <v>945</v>
      </c>
      <c r="B1016" s="76"/>
      <c r="C1016" s="77" t="s">
        <v>884</v>
      </c>
      <c r="D1016" s="75">
        <v>945</v>
      </c>
      <c r="E1016" s="85" t="s">
        <v>884</v>
      </c>
      <c r="F1016" s="85">
        <v>0</v>
      </c>
    </row>
    <row r="1017" spans="1:6" ht="15">
      <c r="A1017" s="75">
        <v>946</v>
      </c>
      <c r="B1017" s="76"/>
      <c r="C1017" s="77" t="s">
        <v>884</v>
      </c>
      <c r="D1017" s="75">
        <v>946</v>
      </c>
      <c r="E1017" s="85"/>
      <c r="F1017" s="85"/>
    </row>
    <row r="1018" spans="1:6" ht="15">
      <c r="A1018" s="75">
        <v>947</v>
      </c>
      <c r="B1018" s="76"/>
      <c r="C1018" s="77" t="s">
        <v>884</v>
      </c>
      <c r="D1018" s="75">
        <v>947</v>
      </c>
      <c r="E1018" s="85"/>
      <c r="F1018" s="85"/>
    </row>
    <row r="1019" spans="1:6" ht="15">
      <c r="A1019" s="75">
        <v>948</v>
      </c>
      <c r="B1019" s="76"/>
      <c r="C1019" s="77" t="s">
        <v>884</v>
      </c>
      <c r="D1019" s="75">
        <v>948</v>
      </c>
      <c r="E1019" s="85"/>
      <c r="F1019" s="85"/>
    </row>
    <row r="1020" spans="1:6" ht="15">
      <c r="A1020" s="75">
        <v>949</v>
      </c>
      <c r="B1020" s="76"/>
      <c r="C1020" s="77" t="s">
        <v>884</v>
      </c>
      <c r="D1020" s="75">
        <v>949</v>
      </c>
      <c r="E1020" s="85" t="s">
        <v>884</v>
      </c>
      <c r="F1020" s="85">
        <v>3</v>
      </c>
    </row>
    <row r="1021" spans="1:6" ht="15">
      <c r="A1021" s="75">
        <v>950</v>
      </c>
      <c r="B1021" s="76"/>
      <c r="C1021" s="77" t="s">
        <v>884</v>
      </c>
      <c r="D1021" s="75">
        <v>950</v>
      </c>
      <c r="E1021" s="85"/>
      <c r="F1021" s="85"/>
    </row>
    <row r="1022" spans="1:6" ht="15">
      <c r="A1022" s="75">
        <v>951</v>
      </c>
      <c r="B1022" s="76"/>
      <c r="C1022" s="77" t="s">
        <v>884</v>
      </c>
      <c r="D1022" s="75">
        <v>951</v>
      </c>
      <c r="E1022" s="85"/>
      <c r="F1022" s="85"/>
    </row>
    <row r="1023" spans="1:6" ht="15">
      <c r="A1023" s="75">
        <v>952</v>
      </c>
      <c r="B1023" s="76"/>
      <c r="C1023" s="77" t="s">
        <v>884</v>
      </c>
      <c r="D1023" s="75">
        <v>952</v>
      </c>
      <c r="E1023" s="85"/>
      <c r="F1023" s="85"/>
    </row>
    <row r="1024" spans="1:6" ht="15">
      <c r="A1024" s="75">
        <v>953</v>
      </c>
      <c r="B1024" s="76"/>
      <c r="C1024" s="77" t="s">
        <v>884</v>
      </c>
      <c r="D1024" s="75">
        <v>953</v>
      </c>
      <c r="E1024" s="85" t="s">
        <v>884</v>
      </c>
      <c r="F1024" s="85">
        <v>20</v>
      </c>
    </row>
    <row r="1025" spans="1:6" ht="15">
      <c r="A1025" s="75">
        <v>954</v>
      </c>
      <c r="B1025" s="76"/>
      <c r="C1025" s="77" t="s">
        <v>884</v>
      </c>
      <c r="D1025" s="75">
        <v>954</v>
      </c>
      <c r="E1025" s="85"/>
      <c r="F1025" s="85"/>
    </row>
    <row r="1026" spans="1:6" ht="15">
      <c r="A1026" s="75">
        <v>955</v>
      </c>
      <c r="B1026" s="76"/>
      <c r="C1026" s="77" t="s">
        <v>884</v>
      </c>
      <c r="D1026" s="75">
        <v>955</v>
      </c>
      <c r="E1026" s="85"/>
      <c r="F1026" s="85"/>
    </row>
    <row r="1027" spans="1:6" ht="15">
      <c r="A1027" s="75">
        <v>956</v>
      </c>
      <c r="B1027" s="76"/>
      <c r="C1027" s="77" t="s">
        <v>884</v>
      </c>
      <c r="D1027" s="75">
        <v>956</v>
      </c>
      <c r="E1027" s="85" t="s">
        <v>884</v>
      </c>
      <c r="F1027" s="85">
        <v>21</v>
      </c>
    </row>
    <row r="1028" spans="1:6" ht="15">
      <c r="A1028" s="75">
        <v>957</v>
      </c>
      <c r="B1028" s="76"/>
      <c r="C1028" s="77" t="s">
        <v>884</v>
      </c>
      <c r="D1028" s="75">
        <v>957</v>
      </c>
      <c r="E1028" s="85"/>
      <c r="F1028" s="85"/>
    </row>
    <row r="1029" spans="1:6" ht="15">
      <c r="A1029" s="75">
        <v>958</v>
      </c>
      <c r="B1029" s="76"/>
      <c r="C1029" s="77" t="s">
        <v>884</v>
      </c>
      <c r="D1029" s="75">
        <v>958</v>
      </c>
      <c r="E1029" s="85"/>
      <c r="F1029" s="85"/>
    </row>
    <row r="1030" spans="1:6" ht="15">
      <c r="A1030" s="75">
        <v>959</v>
      </c>
      <c r="B1030" s="76"/>
      <c r="C1030" s="77" t="s">
        <v>884</v>
      </c>
      <c r="D1030" s="75">
        <v>959</v>
      </c>
      <c r="E1030" s="85" t="s">
        <v>884</v>
      </c>
      <c r="F1030" s="85">
        <v>6</v>
      </c>
    </row>
    <row r="1031" spans="1:6" ht="15">
      <c r="A1031" s="75">
        <v>960</v>
      </c>
      <c r="B1031" s="76"/>
      <c r="C1031" s="77" t="s">
        <v>884</v>
      </c>
      <c r="D1031" s="75">
        <v>960</v>
      </c>
      <c r="E1031" s="85"/>
      <c r="F1031" s="85"/>
    </row>
    <row r="1032" spans="1:6" ht="15">
      <c r="A1032" s="75">
        <v>961</v>
      </c>
      <c r="B1032" s="76"/>
      <c r="C1032" s="77" t="s">
        <v>884</v>
      </c>
      <c r="D1032" s="75">
        <v>961</v>
      </c>
      <c r="E1032" s="85"/>
      <c r="F1032" s="85"/>
    </row>
    <row r="1033" spans="1:6" ht="15">
      <c r="A1033" s="75">
        <v>962</v>
      </c>
      <c r="B1033" s="76"/>
      <c r="C1033" s="77" t="s">
        <v>884</v>
      </c>
      <c r="D1033" s="75">
        <v>962</v>
      </c>
      <c r="E1033" s="85" t="s">
        <v>884</v>
      </c>
      <c r="F1033" s="85">
        <v>0</v>
      </c>
    </row>
    <row r="1034" spans="1:6" ht="15">
      <c r="A1034" s="75">
        <v>963</v>
      </c>
      <c r="B1034" s="76"/>
      <c r="C1034" s="77" t="s">
        <v>884</v>
      </c>
      <c r="D1034" s="75">
        <v>963</v>
      </c>
      <c r="E1034" s="85"/>
      <c r="F1034" s="85"/>
    </row>
    <row r="1035" spans="1:6" ht="15">
      <c r="A1035" s="75">
        <v>964</v>
      </c>
      <c r="B1035" s="76"/>
      <c r="C1035" s="77" t="s">
        <v>884</v>
      </c>
      <c r="D1035" s="75">
        <v>964</v>
      </c>
      <c r="E1035" s="85"/>
      <c r="F1035" s="85"/>
    </row>
    <row r="1036" spans="1:6" ht="15">
      <c r="A1036" s="75">
        <v>965</v>
      </c>
      <c r="B1036" s="76"/>
      <c r="C1036" s="77" t="s">
        <v>884</v>
      </c>
      <c r="D1036" s="75">
        <v>965</v>
      </c>
      <c r="E1036" s="85"/>
      <c r="F1036" s="85"/>
    </row>
    <row r="1037" spans="1:6" ht="15">
      <c r="A1037" s="75">
        <v>966</v>
      </c>
      <c r="B1037" s="76"/>
      <c r="C1037" s="77" t="s">
        <v>884</v>
      </c>
      <c r="D1037" s="75">
        <v>966</v>
      </c>
      <c r="E1037" s="85" t="s">
        <v>884</v>
      </c>
      <c r="F1037" s="85">
        <v>3</v>
      </c>
    </row>
    <row r="1038" spans="1:6" ht="15">
      <c r="A1038" s="75">
        <v>967</v>
      </c>
      <c r="B1038" s="76"/>
      <c r="C1038" s="77" t="s">
        <v>884</v>
      </c>
      <c r="D1038" s="75">
        <v>967</v>
      </c>
      <c r="E1038" s="85"/>
      <c r="F1038" s="85"/>
    </row>
    <row r="1039" spans="1:6" ht="15">
      <c r="A1039" s="75">
        <v>968</v>
      </c>
      <c r="B1039" s="76"/>
      <c r="C1039" s="77" t="s">
        <v>884</v>
      </c>
      <c r="D1039" s="75">
        <v>968</v>
      </c>
      <c r="E1039" s="85" t="s">
        <v>884</v>
      </c>
      <c r="F1039" s="85">
        <v>3</v>
      </c>
    </row>
    <row r="1040" spans="1:6" ht="15">
      <c r="A1040" s="75">
        <v>969</v>
      </c>
      <c r="B1040" s="76"/>
      <c r="C1040" s="77" t="s">
        <v>884</v>
      </c>
      <c r="D1040" s="75">
        <v>969</v>
      </c>
      <c r="E1040" s="85" t="s">
        <v>884</v>
      </c>
      <c r="F1040" s="85">
        <v>27</v>
      </c>
    </row>
    <row r="1041" spans="1:6" ht="15">
      <c r="A1041" s="75">
        <v>970</v>
      </c>
      <c r="B1041" s="76"/>
      <c r="C1041" s="77" t="s">
        <v>884</v>
      </c>
      <c r="D1041" s="75">
        <v>970</v>
      </c>
      <c r="E1041" s="85"/>
      <c r="F1041" s="85"/>
    </row>
    <row r="1042" spans="1:6" ht="15">
      <c r="A1042" s="75">
        <v>971</v>
      </c>
      <c r="B1042" s="76"/>
      <c r="C1042" s="77" t="s">
        <v>884</v>
      </c>
      <c r="D1042" s="75">
        <v>971</v>
      </c>
      <c r="E1042" s="85" t="s">
        <v>884</v>
      </c>
      <c r="F1042" s="85">
        <v>9</v>
      </c>
    </row>
    <row r="1043" spans="1:6" ht="15">
      <c r="A1043" s="75">
        <v>972</v>
      </c>
      <c r="B1043" s="76"/>
      <c r="C1043" s="77" t="s">
        <v>884</v>
      </c>
      <c r="D1043" s="75">
        <v>972</v>
      </c>
      <c r="E1043" s="85"/>
      <c r="F1043" s="85"/>
    </row>
    <row r="1044" spans="1:6" ht="15">
      <c r="A1044" s="75">
        <v>973</v>
      </c>
      <c r="B1044" s="76"/>
      <c r="C1044" s="77" t="s">
        <v>884</v>
      </c>
      <c r="D1044" s="75">
        <v>973</v>
      </c>
      <c r="E1044" s="85" t="s">
        <v>884</v>
      </c>
      <c r="F1044" s="85">
        <v>55</v>
      </c>
    </row>
    <row r="1045" spans="1:6" ht="15">
      <c r="A1045" s="75">
        <v>974</v>
      </c>
      <c r="B1045" s="76"/>
      <c r="C1045" s="77" t="s">
        <v>884</v>
      </c>
      <c r="D1045" s="75">
        <v>974</v>
      </c>
      <c r="E1045" s="85" t="s">
        <v>884</v>
      </c>
      <c r="F1045" s="85">
        <v>22</v>
      </c>
    </row>
    <row r="1046" spans="1:6" ht="15">
      <c r="A1046" s="75">
        <v>975</v>
      </c>
      <c r="B1046" s="76"/>
      <c r="C1046" s="77" t="s">
        <v>884</v>
      </c>
      <c r="D1046" s="75">
        <v>975</v>
      </c>
      <c r="E1046" s="85"/>
      <c r="F1046" s="85"/>
    </row>
    <row r="1047" spans="1:6" ht="15">
      <c r="A1047" s="75">
        <v>976</v>
      </c>
      <c r="B1047" s="76"/>
      <c r="C1047" s="77" t="s">
        <v>884</v>
      </c>
      <c r="D1047" s="75">
        <v>976</v>
      </c>
      <c r="E1047" s="85"/>
      <c r="F1047" s="85"/>
    </row>
    <row r="1048" spans="1:6" ht="15">
      <c r="A1048" s="75">
        <v>977</v>
      </c>
      <c r="B1048" s="76"/>
      <c r="C1048" s="77" t="s">
        <v>884</v>
      </c>
      <c r="D1048" s="75">
        <v>977</v>
      </c>
      <c r="E1048" s="85" t="s">
        <v>884</v>
      </c>
      <c r="F1048" s="85">
        <v>164</v>
      </c>
    </row>
    <row r="1049" spans="1:6" ht="15">
      <c r="A1049" s="75">
        <v>978</v>
      </c>
      <c r="B1049" s="76"/>
      <c r="C1049" s="77" t="s">
        <v>884</v>
      </c>
      <c r="D1049" s="75">
        <v>978</v>
      </c>
      <c r="E1049" s="85"/>
      <c r="F1049" s="85"/>
    </row>
    <row r="1050" spans="1:6" ht="15">
      <c r="A1050" s="75">
        <v>979</v>
      </c>
      <c r="B1050" s="76"/>
      <c r="C1050" s="77" t="s">
        <v>884</v>
      </c>
      <c r="D1050" s="75">
        <v>979</v>
      </c>
      <c r="E1050" s="85" t="s">
        <v>884</v>
      </c>
      <c r="F1050" s="85">
        <v>33</v>
      </c>
    </row>
    <row r="1051" spans="1:6" ht="15">
      <c r="A1051" s="75">
        <v>980</v>
      </c>
      <c r="B1051" s="76"/>
      <c r="C1051" s="77" t="s">
        <v>884</v>
      </c>
      <c r="D1051" s="75">
        <v>980</v>
      </c>
      <c r="E1051" s="85"/>
      <c r="F1051" s="85"/>
    </row>
    <row r="1052" spans="1:6" ht="15">
      <c r="A1052" s="75">
        <v>981</v>
      </c>
      <c r="B1052" s="76"/>
      <c r="C1052" s="77" t="s">
        <v>884</v>
      </c>
      <c r="D1052" s="75">
        <v>981</v>
      </c>
      <c r="E1052" s="85"/>
      <c r="F1052" s="85"/>
    </row>
    <row r="1053" spans="1:6" ht="15">
      <c r="A1053" s="75">
        <v>982</v>
      </c>
      <c r="B1053" s="76"/>
      <c r="C1053" s="77" t="s">
        <v>884</v>
      </c>
      <c r="D1053" s="75">
        <v>982</v>
      </c>
      <c r="E1053" s="85"/>
      <c r="F1053" s="85"/>
    </row>
    <row r="1054" spans="1:6" ht="15">
      <c r="A1054" s="75">
        <v>983</v>
      </c>
      <c r="B1054" s="76"/>
      <c r="C1054" s="77" t="s">
        <v>884</v>
      </c>
      <c r="D1054" s="75">
        <v>983</v>
      </c>
      <c r="E1054" s="85" t="s">
        <v>884</v>
      </c>
      <c r="F1054" s="85">
        <v>147</v>
      </c>
    </row>
    <row r="1055" spans="1:6" ht="15">
      <c r="A1055" s="75">
        <v>984</v>
      </c>
      <c r="B1055" s="76"/>
      <c r="C1055" s="77" t="s">
        <v>884</v>
      </c>
      <c r="D1055" s="75">
        <v>984</v>
      </c>
      <c r="E1055" s="85"/>
      <c r="F1055" s="85"/>
    </row>
    <row r="1056" spans="1:6" ht="15">
      <c r="A1056" s="75">
        <v>985</v>
      </c>
      <c r="B1056" s="76"/>
      <c r="C1056" s="77" t="s">
        <v>884</v>
      </c>
      <c r="D1056" s="75">
        <v>985</v>
      </c>
      <c r="E1056" s="85"/>
      <c r="F1056" s="85"/>
    </row>
    <row r="1057" spans="1:6" ht="15">
      <c r="A1057" s="75">
        <v>986</v>
      </c>
      <c r="B1057" s="76"/>
      <c r="C1057" s="77" t="s">
        <v>884</v>
      </c>
      <c r="D1057" s="75">
        <v>986</v>
      </c>
      <c r="E1057" s="85"/>
      <c r="F1057" s="85"/>
    </row>
    <row r="1058" spans="1:6" ht="15">
      <c r="A1058" s="75">
        <v>987</v>
      </c>
      <c r="B1058" s="76"/>
      <c r="C1058" s="77" t="s">
        <v>884</v>
      </c>
      <c r="D1058" s="75">
        <v>987</v>
      </c>
      <c r="E1058" s="85" t="s">
        <v>884</v>
      </c>
      <c r="F1058" s="85">
        <v>2</v>
      </c>
    </row>
    <row r="1059" spans="1:6" ht="15">
      <c r="A1059" s="75">
        <v>988</v>
      </c>
      <c r="B1059" s="76"/>
      <c r="C1059" s="77" t="s">
        <v>884</v>
      </c>
      <c r="D1059" s="75">
        <v>988</v>
      </c>
      <c r="E1059" s="85"/>
      <c r="F1059" s="85"/>
    </row>
    <row r="1060" spans="1:6" ht="15">
      <c r="A1060" s="75">
        <v>989</v>
      </c>
      <c r="B1060" s="76"/>
      <c r="C1060" s="77" t="s">
        <v>884</v>
      </c>
      <c r="D1060" s="75">
        <v>989</v>
      </c>
      <c r="E1060" s="85" t="s">
        <v>884</v>
      </c>
      <c r="F1060" s="85">
        <v>3</v>
      </c>
    </row>
    <row r="1061" spans="1:6" ht="15">
      <c r="A1061" s="75">
        <v>990</v>
      </c>
      <c r="B1061" s="76"/>
      <c r="C1061" s="77" t="s">
        <v>884</v>
      </c>
      <c r="D1061" s="75">
        <v>990</v>
      </c>
      <c r="E1061" s="85"/>
      <c r="F1061" s="85"/>
    </row>
    <row r="1062" spans="1:6" ht="15">
      <c r="A1062" s="75">
        <v>991</v>
      </c>
      <c r="B1062" s="76"/>
      <c r="C1062" s="77" t="s">
        <v>884</v>
      </c>
      <c r="D1062" s="75">
        <v>991</v>
      </c>
      <c r="E1062" s="85" t="s">
        <v>884</v>
      </c>
      <c r="F1062" s="85">
        <v>12</v>
      </c>
    </row>
    <row r="1063" spans="1:6" ht="15">
      <c r="A1063" s="75">
        <v>992</v>
      </c>
      <c r="B1063" s="76"/>
      <c r="C1063" s="77" t="s">
        <v>884</v>
      </c>
      <c r="D1063" s="75">
        <v>992</v>
      </c>
      <c r="E1063" s="85"/>
      <c r="F1063" s="85"/>
    </row>
    <row r="1064" spans="1:6" ht="15">
      <c r="A1064" s="75">
        <v>993</v>
      </c>
      <c r="B1064" s="76"/>
      <c r="C1064" s="77" t="s">
        <v>884</v>
      </c>
      <c r="D1064" s="75">
        <v>993</v>
      </c>
      <c r="E1064" s="85"/>
      <c r="F1064" s="85"/>
    </row>
    <row r="1065" spans="1:6" ht="15">
      <c r="A1065" s="75">
        <v>994</v>
      </c>
      <c r="B1065" s="76"/>
      <c r="C1065" s="77" t="s">
        <v>884</v>
      </c>
      <c r="D1065" s="75">
        <v>994</v>
      </c>
      <c r="E1065" s="85"/>
      <c r="F1065" s="85"/>
    </row>
    <row r="1066" spans="1:6" ht="15">
      <c r="A1066" s="75">
        <v>995</v>
      </c>
      <c r="B1066" s="76"/>
      <c r="C1066" s="77" t="s">
        <v>884</v>
      </c>
      <c r="D1066" s="75">
        <v>995</v>
      </c>
      <c r="E1066" s="85"/>
      <c r="F1066" s="85"/>
    </row>
    <row r="1067" spans="1:6" ht="15">
      <c r="A1067" s="75">
        <v>996</v>
      </c>
      <c r="B1067" s="76"/>
      <c r="C1067" s="77" t="s">
        <v>884</v>
      </c>
      <c r="D1067" s="75">
        <v>996</v>
      </c>
      <c r="E1067" s="85" t="s">
        <v>884</v>
      </c>
      <c r="F1067" s="85">
        <v>16</v>
      </c>
    </row>
    <row r="1068" spans="1:6" ht="15">
      <c r="A1068" s="75">
        <v>997</v>
      </c>
      <c r="B1068" s="76"/>
      <c r="C1068" s="77" t="s">
        <v>884</v>
      </c>
      <c r="D1068" s="75">
        <v>997</v>
      </c>
      <c r="E1068" s="85"/>
      <c r="F1068" s="85"/>
    </row>
    <row r="1069" spans="1:6" ht="15">
      <c r="A1069" s="75">
        <v>998</v>
      </c>
      <c r="B1069" s="76"/>
      <c r="C1069" s="77" t="s">
        <v>884</v>
      </c>
      <c r="D1069" s="75">
        <v>998</v>
      </c>
      <c r="E1069" s="85" t="s">
        <v>884</v>
      </c>
      <c r="F1069" s="85">
        <v>33</v>
      </c>
    </row>
    <row r="1070" spans="1:6" ht="15">
      <c r="A1070" s="75">
        <v>999</v>
      </c>
      <c r="B1070" s="76"/>
      <c r="C1070" s="77" t="s">
        <v>884</v>
      </c>
      <c r="D1070" s="75">
        <v>999</v>
      </c>
      <c r="E1070" s="85"/>
      <c r="F1070" s="85"/>
    </row>
    <row r="1071" spans="1:6" ht="15">
      <c r="A1071" s="75">
        <v>1000</v>
      </c>
      <c r="B1071" s="76"/>
      <c r="C1071" s="77" t="s">
        <v>884</v>
      </c>
      <c r="D1071" s="75">
        <v>1000</v>
      </c>
      <c r="E1071" s="85" t="s">
        <v>884</v>
      </c>
      <c r="F1071" s="85">
        <v>16</v>
      </c>
    </row>
    <row r="1072" spans="1:6" ht="15">
      <c r="A1072" s="75">
        <v>1001</v>
      </c>
      <c r="B1072" s="76"/>
      <c r="C1072" s="77" t="s">
        <v>884</v>
      </c>
      <c r="D1072" s="75">
        <v>1001</v>
      </c>
      <c r="E1072" s="85"/>
      <c r="F1072" s="85"/>
    </row>
    <row r="1073" spans="1:6" ht="15">
      <c r="A1073" s="75">
        <v>1002</v>
      </c>
      <c r="B1073" s="76"/>
      <c r="C1073" s="77" t="s">
        <v>884</v>
      </c>
      <c r="D1073" s="75">
        <v>1002</v>
      </c>
      <c r="E1073" s="85"/>
      <c r="F1073" s="85"/>
    </row>
    <row r="1074" spans="1:6" ht="15">
      <c r="A1074" s="75">
        <v>1003</v>
      </c>
      <c r="B1074" s="76"/>
      <c r="C1074" s="77" t="s">
        <v>884</v>
      </c>
      <c r="D1074" s="75">
        <v>1003</v>
      </c>
      <c r="E1074" s="85" t="s">
        <v>884</v>
      </c>
      <c r="F1074" s="85">
        <v>11</v>
      </c>
    </row>
    <row r="1075" spans="1:6" ht="15">
      <c r="A1075" s="75">
        <v>1004</v>
      </c>
      <c r="B1075" s="76"/>
      <c r="C1075" s="77" t="s">
        <v>884</v>
      </c>
      <c r="D1075" s="75">
        <v>1004</v>
      </c>
      <c r="E1075" s="85"/>
      <c r="F1075" s="85"/>
    </row>
    <row r="1076" spans="1:6" ht="15">
      <c r="A1076" s="75">
        <v>1005</v>
      </c>
      <c r="B1076" s="76"/>
      <c r="C1076" s="77" t="s">
        <v>884</v>
      </c>
      <c r="D1076" s="75">
        <v>1005</v>
      </c>
      <c r="E1076" s="85"/>
      <c r="F1076" s="85"/>
    </row>
    <row r="1077" spans="1:6" ht="15">
      <c r="A1077" s="75">
        <v>1006</v>
      </c>
      <c r="B1077" s="76"/>
      <c r="C1077" s="77" t="s">
        <v>884</v>
      </c>
      <c r="D1077" s="75">
        <v>1006</v>
      </c>
      <c r="E1077" s="85"/>
      <c r="F1077" s="85"/>
    </row>
    <row r="1078" spans="1:6" ht="15">
      <c r="A1078" s="75">
        <v>1007</v>
      </c>
      <c r="B1078" s="76"/>
      <c r="C1078" s="77" t="s">
        <v>884</v>
      </c>
      <c r="D1078" s="75">
        <v>1007</v>
      </c>
      <c r="E1078" s="85"/>
      <c r="F1078" s="85"/>
    </row>
    <row r="1079" spans="1:6" ht="15">
      <c r="A1079" s="75">
        <v>1008</v>
      </c>
      <c r="B1079" s="76"/>
      <c r="C1079" s="77" t="s">
        <v>884</v>
      </c>
      <c r="D1079" s="75">
        <v>1008</v>
      </c>
      <c r="E1079" s="85"/>
      <c r="F1079" s="85"/>
    </row>
    <row r="1080" spans="1:6" ht="15">
      <c r="A1080" s="75">
        <v>1009</v>
      </c>
      <c r="B1080" s="76"/>
      <c r="C1080" s="77" t="s">
        <v>884</v>
      </c>
      <c r="D1080" s="75">
        <v>1009</v>
      </c>
      <c r="E1080" s="85"/>
      <c r="F1080" s="85"/>
    </row>
    <row r="1081" spans="1:6" ht="15">
      <c r="A1081" s="75">
        <v>1010</v>
      </c>
      <c r="B1081" s="76"/>
      <c r="C1081" s="77" t="s">
        <v>884</v>
      </c>
      <c r="D1081" s="75">
        <v>1010</v>
      </c>
      <c r="E1081" s="85"/>
      <c r="F1081" s="85"/>
    </row>
    <row r="1082" spans="1:6" ht="15">
      <c r="A1082" s="75">
        <v>1011</v>
      </c>
      <c r="B1082" s="76"/>
      <c r="C1082" s="77" t="s">
        <v>884</v>
      </c>
      <c r="D1082" s="75">
        <v>1011</v>
      </c>
      <c r="E1082" s="85"/>
      <c r="F1082" s="85"/>
    </row>
    <row r="1083" spans="1:6" ht="15">
      <c r="A1083" s="75">
        <v>1012</v>
      </c>
      <c r="B1083" s="76"/>
      <c r="C1083" s="77" t="s">
        <v>884</v>
      </c>
      <c r="D1083" s="75">
        <v>1012</v>
      </c>
      <c r="E1083" s="85" t="s">
        <v>884</v>
      </c>
      <c r="F1083" s="85">
        <v>0</v>
      </c>
    </row>
    <row r="1084" spans="1:6" ht="15">
      <c r="A1084" s="75">
        <v>1013</v>
      </c>
      <c r="B1084" s="76"/>
      <c r="C1084" s="77" t="s">
        <v>884</v>
      </c>
      <c r="D1084" s="75">
        <v>1013</v>
      </c>
      <c r="E1084" s="85"/>
      <c r="F1084" s="85"/>
    </row>
    <row r="1085" spans="1:6" ht="15">
      <c r="A1085" s="75">
        <v>1014</v>
      </c>
      <c r="B1085" s="76"/>
      <c r="C1085" s="77" t="s">
        <v>884</v>
      </c>
      <c r="D1085" s="75">
        <v>1014</v>
      </c>
      <c r="E1085" s="85"/>
      <c r="F1085" s="85"/>
    </row>
    <row r="1086" spans="1:6" ht="15">
      <c r="A1086" s="75">
        <v>1015</v>
      </c>
      <c r="B1086" s="76"/>
      <c r="C1086" s="77" t="s">
        <v>884</v>
      </c>
      <c r="D1086" s="75">
        <v>1015</v>
      </c>
      <c r="E1086" s="85" t="s">
        <v>884</v>
      </c>
      <c r="F1086" s="85">
        <v>8</v>
      </c>
    </row>
    <row r="1087" spans="1:6" ht="15">
      <c r="A1087" s="75">
        <v>1016</v>
      </c>
      <c r="B1087" s="76"/>
      <c r="C1087" s="77" t="s">
        <v>884</v>
      </c>
      <c r="D1087" s="75">
        <v>1016</v>
      </c>
      <c r="E1087" s="85" t="s">
        <v>884</v>
      </c>
      <c r="F1087" s="85">
        <v>5</v>
      </c>
    </row>
    <row r="1088" spans="1:6" ht="15">
      <c r="A1088" s="75">
        <v>1017</v>
      </c>
      <c r="B1088" s="76"/>
      <c r="C1088" s="77" t="s">
        <v>884</v>
      </c>
      <c r="D1088" s="75">
        <v>1017</v>
      </c>
      <c r="E1088" s="85"/>
      <c r="F1088" s="85"/>
    </row>
    <row r="1089" spans="1:6" ht="15">
      <c r="A1089" s="75">
        <v>1018</v>
      </c>
      <c r="B1089" s="76"/>
      <c r="C1089" s="77" t="s">
        <v>884</v>
      </c>
      <c r="D1089" s="75">
        <v>1018</v>
      </c>
      <c r="E1089" s="85"/>
      <c r="F1089" s="85"/>
    </row>
    <row r="1090" spans="1:6" ht="15">
      <c r="A1090" s="75">
        <v>1019</v>
      </c>
      <c r="B1090" s="76"/>
      <c r="C1090" s="77" t="s">
        <v>884</v>
      </c>
      <c r="D1090" s="75">
        <v>1019</v>
      </c>
      <c r="E1090" s="85" t="s">
        <v>884</v>
      </c>
      <c r="F1090" s="85">
        <v>7</v>
      </c>
    </row>
    <row r="1091" spans="1:6" ht="15">
      <c r="A1091" s="75">
        <v>1020</v>
      </c>
      <c r="B1091" s="76"/>
      <c r="C1091" s="77" t="s">
        <v>884</v>
      </c>
      <c r="D1091" s="75">
        <v>1020</v>
      </c>
      <c r="E1091" s="85"/>
      <c r="F1091" s="85"/>
    </row>
    <row r="1092" spans="1:6" ht="15">
      <c r="A1092" s="75">
        <v>1021</v>
      </c>
      <c r="B1092" s="76"/>
      <c r="C1092" s="77" t="s">
        <v>884</v>
      </c>
      <c r="D1092" s="75">
        <v>1021</v>
      </c>
      <c r="E1092" s="85"/>
      <c r="F1092" s="85"/>
    </row>
    <row r="1093" spans="1:6" ht="15">
      <c r="A1093" s="75">
        <v>1022</v>
      </c>
      <c r="B1093" s="76"/>
      <c r="C1093" s="77" t="s">
        <v>884</v>
      </c>
      <c r="D1093" s="75">
        <v>1022</v>
      </c>
      <c r="E1093" s="85" t="s">
        <v>884</v>
      </c>
      <c r="F1093" s="85">
        <v>16</v>
      </c>
    </row>
    <row r="1094" spans="1:6" ht="15">
      <c r="A1094" s="75">
        <v>1023</v>
      </c>
      <c r="B1094" s="76"/>
      <c r="C1094" s="77" t="s">
        <v>884</v>
      </c>
      <c r="D1094" s="75">
        <v>1023</v>
      </c>
      <c r="E1094" s="85"/>
      <c r="F1094" s="85"/>
    </row>
    <row r="1095" spans="1:6" ht="15">
      <c r="A1095" s="75">
        <v>1024</v>
      </c>
      <c r="B1095" s="76"/>
      <c r="C1095" s="77" t="s">
        <v>884</v>
      </c>
      <c r="D1095" s="75">
        <v>1024</v>
      </c>
      <c r="E1095" s="85" t="s">
        <v>884</v>
      </c>
      <c r="F1095" s="85">
        <v>10</v>
      </c>
    </row>
    <row r="1096" spans="1:6" ht="15">
      <c r="A1096" s="75">
        <v>1025</v>
      </c>
      <c r="B1096" s="76"/>
      <c r="C1096" s="77" t="s">
        <v>884</v>
      </c>
      <c r="D1096" s="75">
        <v>1025</v>
      </c>
      <c r="E1096" s="85"/>
      <c r="F1096" s="85"/>
    </row>
    <row r="1097" spans="1:6" ht="15">
      <c r="A1097" s="75">
        <v>1026</v>
      </c>
      <c r="B1097" s="76"/>
      <c r="C1097" s="77" t="s">
        <v>884</v>
      </c>
      <c r="D1097" s="75">
        <v>1026</v>
      </c>
      <c r="E1097" s="85"/>
      <c r="F1097" s="85"/>
    </row>
    <row r="1098" spans="1:6" ht="15">
      <c r="A1098" s="75">
        <v>1027</v>
      </c>
      <c r="B1098" s="76"/>
      <c r="C1098" s="77" t="s">
        <v>884</v>
      </c>
      <c r="D1098" s="75">
        <v>1027</v>
      </c>
      <c r="E1098" s="85" t="s">
        <v>884</v>
      </c>
      <c r="F1098" s="85">
        <v>5</v>
      </c>
    </row>
    <row r="1099" spans="1:6" ht="15">
      <c r="A1099" s="75">
        <v>1028</v>
      </c>
      <c r="B1099" s="76"/>
      <c r="C1099" s="77" t="s">
        <v>884</v>
      </c>
      <c r="D1099" s="75">
        <v>1028</v>
      </c>
      <c r="E1099" s="85"/>
      <c r="F1099" s="85"/>
    </row>
    <row r="1100" spans="1:6" ht="15">
      <c r="A1100" s="75">
        <v>1029</v>
      </c>
      <c r="B1100" s="76"/>
      <c r="C1100" s="77" t="s">
        <v>884</v>
      </c>
      <c r="D1100" s="75">
        <v>1029</v>
      </c>
      <c r="E1100" s="85"/>
      <c r="F1100" s="85"/>
    </row>
    <row r="1101" spans="1:6" ht="15">
      <c r="A1101" s="75">
        <v>1030</v>
      </c>
      <c r="B1101" s="76"/>
      <c r="C1101" s="77" t="s">
        <v>884</v>
      </c>
      <c r="D1101" s="75">
        <v>1030</v>
      </c>
      <c r="E1101" s="85"/>
      <c r="F1101" s="85"/>
    </row>
    <row r="1102" spans="1:6" ht="15">
      <c r="A1102" s="75">
        <v>1031</v>
      </c>
      <c r="B1102" s="76"/>
      <c r="C1102" s="77" t="s">
        <v>884</v>
      </c>
      <c r="D1102" s="75">
        <v>1031</v>
      </c>
      <c r="E1102" s="85"/>
      <c r="F1102" s="85"/>
    </row>
    <row r="1103" spans="1:6" ht="15">
      <c r="A1103" s="75">
        <v>1032</v>
      </c>
      <c r="B1103" s="76"/>
      <c r="C1103" s="77" t="s">
        <v>884</v>
      </c>
      <c r="D1103" s="75">
        <v>1032</v>
      </c>
      <c r="E1103" s="85"/>
      <c r="F1103" s="85"/>
    </row>
    <row r="1104" spans="1:6" ht="15">
      <c r="A1104" s="75">
        <v>1033</v>
      </c>
      <c r="B1104" s="76"/>
      <c r="C1104" s="77" t="s">
        <v>884</v>
      </c>
      <c r="D1104" s="75">
        <v>1033</v>
      </c>
      <c r="E1104" s="85" t="s">
        <v>884</v>
      </c>
      <c r="F1104" s="85">
        <v>114</v>
      </c>
    </row>
    <row r="1105" spans="1:6" ht="15">
      <c r="A1105" s="75">
        <v>1034</v>
      </c>
      <c r="B1105" s="76"/>
      <c r="C1105" s="77" t="s">
        <v>884</v>
      </c>
      <c r="D1105" s="75">
        <v>1034</v>
      </c>
      <c r="E1105" s="85"/>
      <c r="F1105" s="85"/>
    </row>
    <row r="1106" spans="1:6" ht="15">
      <c r="A1106" s="75">
        <v>1035</v>
      </c>
      <c r="B1106" s="76"/>
      <c r="C1106" s="77" t="s">
        <v>884</v>
      </c>
      <c r="D1106" s="75">
        <v>1035</v>
      </c>
      <c r="E1106" s="85"/>
      <c r="F1106" s="85"/>
    </row>
    <row r="1107" spans="1:6" ht="15">
      <c r="A1107" s="75">
        <v>1036</v>
      </c>
      <c r="B1107" s="76"/>
      <c r="C1107" s="77" t="s">
        <v>884</v>
      </c>
      <c r="D1107" s="75">
        <v>1036</v>
      </c>
      <c r="E1107" s="85" t="s">
        <v>884</v>
      </c>
      <c r="F1107" s="85">
        <v>53</v>
      </c>
    </row>
    <row r="1108" spans="1:6" ht="15">
      <c r="A1108" s="75">
        <v>1037</v>
      </c>
      <c r="B1108" s="76"/>
      <c r="C1108" s="77" t="s">
        <v>884</v>
      </c>
      <c r="D1108" s="75">
        <v>1037</v>
      </c>
      <c r="E1108" s="85"/>
      <c r="F1108" s="85"/>
    </row>
    <row r="1109" spans="1:6" ht="15">
      <c r="A1109" s="75">
        <v>1038</v>
      </c>
      <c r="B1109" s="76"/>
      <c r="C1109" s="77" t="s">
        <v>884</v>
      </c>
      <c r="D1109" s="75">
        <v>1038</v>
      </c>
      <c r="E1109" s="85"/>
      <c r="F1109" s="85"/>
    </row>
    <row r="1110" spans="1:6" ht="15">
      <c r="A1110" s="75">
        <v>1039</v>
      </c>
      <c r="B1110" s="76"/>
      <c r="C1110" s="77" t="s">
        <v>884</v>
      </c>
      <c r="D1110" s="75">
        <v>1039</v>
      </c>
      <c r="E1110" s="85"/>
      <c r="F1110" s="85"/>
    </row>
    <row r="1111" spans="1:6" ht="15">
      <c r="A1111" s="75">
        <v>1040</v>
      </c>
      <c r="B1111" s="76"/>
      <c r="C1111" s="77" t="s">
        <v>884</v>
      </c>
      <c r="D1111" s="75">
        <v>1040</v>
      </c>
      <c r="E1111" s="85"/>
      <c r="F1111" s="85"/>
    </row>
    <row r="1112" spans="1:6" ht="15">
      <c r="A1112" s="75">
        <v>1041</v>
      </c>
      <c r="B1112" s="76"/>
      <c r="C1112" s="77" t="s">
        <v>884</v>
      </c>
      <c r="D1112" s="75">
        <v>1041</v>
      </c>
      <c r="E1112" s="85" t="s">
        <v>884</v>
      </c>
      <c r="F1112" s="85">
        <v>200</v>
      </c>
    </row>
    <row r="1113" spans="1:6" ht="15">
      <c r="A1113" s="75">
        <v>1042</v>
      </c>
      <c r="B1113" s="76"/>
      <c r="C1113" s="77" t="s">
        <v>884</v>
      </c>
      <c r="D1113" s="75">
        <v>1042</v>
      </c>
      <c r="E1113" s="85"/>
      <c r="F1113" s="85"/>
    </row>
    <row r="1114" spans="1:6" ht="15">
      <c r="A1114" s="75">
        <v>1043</v>
      </c>
      <c r="B1114" s="76"/>
      <c r="C1114" s="77" t="s">
        <v>884</v>
      </c>
      <c r="D1114" s="75">
        <v>1043</v>
      </c>
      <c r="E1114" s="85"/>
      <c r="F1114" s="85"/>
    </row>
    <row r="1115" spans="1:6" ht="15">
      <c r="A1115" s="75">
        <v>1044</v>
      </c>
      <c r="B1115" s="76"/>
      <c r="C1115" s="77" t="s">
        <v>884</v>
      </c>
      <c r="D1115" s="75">
        <v>1044</v>
      </c>
      <c r="E1115" s="85"/>
      <c r="F1115" s="85"/>
    </row>
    <row r="1116" spans="1:6" ht="15">
      <c r="A1116" s="75">
        <v>1045</v>
      </c>
      <c r="B1116" s="76"/>
      <c r="C1116" s="77" t="s">
        <v>884</v>
      </c>
      <c r="D1116" s="75">
        <v>1045</v>
      </c>
      <c r="E1116" s="85" t="s">
        <v>884</v>
      </c>
      <c r="F1116" s="85">
        <v>346</v>
      </c>
    </row>
    <row r="1117" spans="1:6" ht="15">
      <c r="A1117" s="75">
        <v>1046</v>
      </c>
      <c r="B1117" s="76"/>
      <c r="C1117" s="77" t="s">
        <v>884</v>
      </c>
      <c r="D1117" s="75">
        <v>1046</v>
      </c>
      <c r="E1117" s="85"/>
      <c r="F1117" s="85"/>
    </row>
    <row r="1118" spans="1:6" ht="15">
      <c r="A1118" s="75">
        <v>1047</v>
      </c>
      <c r="B1118" s="76"/>
      <c r="C1118" s="77" t="s">
        <v>884</v>
      </c>
      <c r="D1118" s="75">
        <v>1047</v>
      </c>
      <c r="E1118" s="85" t="s">
        <v>884</v>
      </c>
      <c r="F1118" s="85">
        <v>52</v>
      </c>
    </row>
    <row r="1119" spans="1:6" ht="15">
      <c r="A1119" s="75">
        <v>1048</v>
      </c>
      <c r="B1119" s="76"/>
      <c r="C1119" s="77" t="s">
        <v>884</v>
      </c>
      <c r="D1119" s="75">
        <v>1048</v>
      </c>
      <c r="E1119" s="85" t="s">
        <v>884</v>
      </c>
      <c r="F1119" s="85">
        <v>177</v>
      </c>
    </row>
    <row r="1120" spans="1:6" ht="15">
      <c r="A1120" s="75">
        <v>1049</v>
      </c>
      <c r="B1120" s="76"/>
      <c r="C1120" s="77" t="s">
        <v>884</v>
      </c>
      <c r="D1120" s="75">
        <v>1049</v>
      </c>
      <c r="E1120" s="85"/>
      <c r="F1120" s="85"/>
    </row>
    <row r="1121" spans="1:6" ht="15">
      <c r="A1121" s="75">
        <v>1050</v>
      </c>
      <c r="B1121" s="76"/>
      <c r="C1121" s="77" t="s">
        <v>884</v>
      </c>
      <c r="D1121" s="75">
        <v>1050</v>
      </c>
      <c r="E1121" s="85"/>
      <c r="F1121" s="85"/>
    </row>
    <row r="1122" spans="1:6" ht="15">
      <c r="A1122" s="75">
        <v>1051</v>
      </c>
      <c r="B1122" s="76"/>
      <c r="C1122" s="77" t="s">
        <v>884</v>
      </c>
      <c r="D1122" s="75">
        <v>1051</v>
      </c>
      <c r="E1122" s="85"/>
      <c r="F1122" s="85"/>
    </row>
    <row r="1123" spans="1:6" ht="15">
      <c r="A1123" s="75">
        <v>1052</v>
      </c>
      <c r="B1123" s="76"/>
      <c r="C1123" s="77" t="s">
        <v>884</v>
      </c>
      <c r="D1123" s="75">
        <v>1052</v>
      </c>
      <c r="E1123" s="85"/>
      <c r="F1123" s="85"/>
    </row>
    <row r="1124" spans="1:6" ht="15">
      <c r="A1124" s="75">
        <v>1053</v>
      </c>
      <c r="B1124" s="76"/>
      <c r="C1124" s="77" t="s">
        <v>884</v>
      </c>
      <c r="D1124" s="75">
        <v>1053</v>
      </c>
      <c r="E1124" s="85"/>
      <c r="F1124" s="85"/>
    </row>
    <row r="1125" spans="1:6" ht="15">
      <c r="A1125" s="75">
        <v>1054</v>
      </c>
      <c r="B1125" s="76"/>
      <c r="C1125" s="77" t="s">
        <v>884</v>
      </c>
      <c r="D1125" s="75">
        <v>1054</v>
      </c>
      <c r="E1125" s="85" t="s">
        <v>884</v>
      </c>
      <c r="F1125" s="85">
        <v>21</v>
      </c>
    </row>
    <row r="1126" spans="1:6" ht="15">
      <c r="A1126" s="75">
        <v>1055</v>
      </c>
      <c r="B1126" s="76"/>
      <c r="C1126" s="77" t="s">
        <v>884</v>
      </c>
      <c r="D1126" s="75">
        <v>1055</v>
      </c>
      <c r="E1126" s="85" t="s">
        <v>884</v>
      </c>
      <c r="F1126" s="85">
        <v>83</v>
      </c>
    </row>
    <row r="1127" spans="1:6" ht="15">
      <c r="A1127" s="75">
        <v>1056</v>
      </c>
      <c r="B1127" s="76"/>
      <c r="C1127" s="77" t="s">
        <v>884</v>
      </c>
      <c r="D1127" s="75">
        <v>1056</v>
      </c>
      <c r="E1127" s="85"/>
      <c r="F1127" s="85"/>
    </row>
    <row r="1128" spans="1:6" ht="15">
      <c r="A1128" s="75">
        <v>1057</v>
      </c>
      <c r="B1128" s="76"/>
      <c r="C1128" s="77" t="s">
        <v>884</v>
      </c>
      <c r="D1128" s="75">
        <v>1057</v>
      </c>
      <c r="E1128" s="85"/>
      <c r="F1128" s="85"/>
    </row>
    <row r="1129" spans="1:6" ht="15">
      <c r="A1129" s="75">
        <v>1058</v>
      </c>
      <c r="B1129" s="76"/>
      <c r="C1129" s="77" t="s">
        <v>884</v>
      </c>
      <c r="D1129" s="75">
        <v>1058</v>
      </c>
      <c r="E1129" s="85" t="s">
        <v>884</v>
      </c>
      <c r="F1129" s="85">
        <v>52</v>
      </c>
    </row>
    <row r="1130" spans="1:6" ht="15">
      <c r="A1130" s="75">
        <v>1059</v>
      </c>
      <c r="B1130" s="76"/>
      <c r="C1130" s="77" t="s">
        <v>884</v>
      </c>
      <c r="D1130" s="75">
        <v>1059</v>
      </c>
      <c r="E1130" s="85"/>
      <c r="F1130" s="85"/>
    </row>
    <row r="1131" spans="1:6" ht="15">
      <c r="A1131" s="75">
        <v>1060</v>
      </c>
      <c r="B1131" s="76"/>
      <c r="C1131" s="77" t="s">
        <v>884</v>
      </c>
      <c r="D1131" s="75">
        <v>1060</v>
      </c>
      <c r="E1131" s="85" t="s">
        <v>884</v>
      </c>
      <c r="F1131" s="85">
        <v>51</v>
      </c>
    </row>
    <row r="1132" spans="1:6" ht="15">
      <c r="A1132" s="75">
        <v>1061</v>
      </c>
      <c r="B1132" s="76"/>
      <c r="C1132" s="77" t="s">
        <v>884</v>
      </c>
      <c r="D1132" s="75">
        <v>1061</v>
      </c>
      <c r="E1132" s="85"/>
      <c r="F1132" s="85"/>
    </row>
    <row r="1133" spans="1:6" ht="15">
      <c r="A1133" s="75">
        <v>1062</v>
      </c>
      <c r="B1133" s="76"/>
      <c r="C1133" s="77" t="s">
        <v>884</v>
      </c>
      <c r="D1133" s="75">
        <v>1062</v>
      </c>
      <c r="E1133" s="85" t="s">
        <v>884</v>
      </c>
      <c r="F1133" s="85">
        <v>151</v>
      </c>
    </row>
    <row r="1134" spans="1:6" ht="15">
      <c r="A1134" s="75">
        <v>1063</v>
      </c>
      <c r="B1134" s="76"/>
      <c r="C1134" s="77" t="s">
        <v>884</v>
      </c>
      <c r="D1134" s="75">
        <v>1063</v>
      </c>
      <c r="E1134" s="85"/>
      <c r="F1134" s="85"/>
    </row>
    <row r="1135" spans="1:6" ht="15">
      <c r="A1135" s="75">
        <v>1064</v>
      </c>
      <c r="B1135" s="76"/>
      <c r="C1135" s="77" t="s">
        <v>884</v>
      </c>
      <c r="D1135" s="75">
        <v>1064</v>
      </c>
      <c r="E1135" s="85"/>
      <c r="F1135" s="85"/>
    </row>
    <row r="1136" spans="1:6" ht="15">
      <c r="A1136" s="75">
        <v>1065</v>
      </c>
      <c r="B1136" s="76"/>
      <c r="C1136" s="77" t="s">
        <v>884</v>
      </c>
      <c r="D1136" s="75">
        <v>1065</v>
      </c>
      <c r="E1136" s="85"/>
      <c r="F1136" s="85"/>
    </row>
    <row r="1137" spans="1:6" ht="15">
      <c r="A1137" s="75">
        <v>1066</v>
      </c>
      <c r="B1137" s="76"/>
      <c r="C1137" s="77" t="s">
        <v>884</v>
      </c>
      <c r="D1137" s="75">
        <v>1066</v>
      </c>
      <c r="E1137" s="85"/>
      <c r="F1137" s="85"/>
    </row>
    <row r="1138" spans="1:6" ht="15">
      <c r="A1138" s="75">
        <v>1067</v>
      </c>
      <c r="B1138" s="76"/>
      <c r="C1138" s="77" t="s">
        <v>884</v>
      </c>
      <c r="D1138" s="75">
        <v>1067</v>
      </c>
      <c r="E1138" s="85" t="s">
        <v>884</v>
      </c>
      <c r="F1138" s="85">
        <v>874</v>
      </c>
    </row>
    <row r="1139" spans="1:6" ht="15">
      <c r="A1139" s="75">
        <v>1068</v>
      </c>
      <c r="B1139" s="76"/>
      <c r="C1139" s="77" t="s">
        <v>884</v>
      </c>
      <c r="D1139" s="75">
        <v>1068</v>
      </c>
      <c r="E1139" s="85"/>
      <c r="F1139" s="85"/>
    </row>
    <row r="1140" spans="1:6" ht="15">
      <c r="A1140" s="75">
        <v>1069</v>
      </c>
      <c r="B1140" s="76"/>
      <c r="C1140" s="77" t="s">
        <v>884</v>
      </c>
      <c r="D1140" s="75">
        <v>1069</v>
      </c>
      <c r="E1140" s="85" t="s">
        <v>884</v>
      </c>
      <c r="F1140" s="85">
        <v>56</v>
      </c>
    </row>
    <row r="1141" spans="1:6" ht="15">
      <c r="A1141" s="75">
        <v>1070</v>
      </c>
      <c r="B1141" s="76"/>
      <c r="C1141" s="77" t="s">
        <v>884</v>
      </c>
      <c r="D1141" s="75">
        <v>1070</v>
      </c>
      <c r="E1141" s="85"/>
      <c r="F1141" s="85"/>
    </row>
    <row r="1142" spans="1:6" ht="15">
      <c r="A1142" s="75">
        <v>1071</v>
      </c>
      <c r="B1142" s="76"/>
      <c r="C1142" s="77" t="s">
        <v>884</v>
      </c>
      <c r="D1142" s="75">
        <v>1071</v>
      </c>
      <c r="E1142" s="85"/>
      <c r="F1142" s="85"/>
    </row>
    <row r="1143" spans="1:6" ht="15">
      <c r="A1143" s="75">
        <v>1072</v>
      </c>
      <c r="B1143" s="76"/>
      <c r="C1143" s="77" t="s">
        <v>884</v>
      </c>
      <c r="D1143" s="75">
        <v>1072</v>
      </c>
      <c r="E1143" s="85"/>
      <c r="F1143" s="85"/>
    </row>
    <row r="1144" spans="1:6" ht="15">
      <c r="A1144" s="75">
        <v>1073</v>
      </c>
      <c r="B1144" s="76"/>
      <c r="C1144" s="77" t="s">
        <v>884</v>
      </c>
      <c r="D1144" s="75">
        <v>1073</v>
      </c>
      <c r="E1144" s="85" t="s">
        <v>884</v>
      </c>
      <c r="F1144" s="85">
        <v>34</v>
      </c>
    </row>
    <row r="1145" spans="1:6" ht="15">
      <c r="A1145" s="75">
        <v>1074</v>
      </c>
      <c r="B1145" s="76"/>
      <c r="C1145" s="77" t="s">
        <v>884</v>
      </c>
      <c r="D1145" s="75">
        <v>1074</v>
      </c>
      <c r="E1145" s="85"/>
      <c r="F1145" s="85"/>
    </row>
    <row r="1146" spans="1:6" ht="15">
      <c r="A1146" s="75">
        <v>1075</v>
      </c>
      <c r="B1146" s="76"/>
      <c r="C1146" s="77" t="s">
        <v>884</v>
      </c>
      <c r="D1146" s="75">
        <v>1075</v>
      </c>
      <c r="E1146" s="85"/>
      <c r="F1146" s="85"/>
    </row>
    <row r="1147" spans="1:6" ht="15">
      <c r="A1147" s="75">
        <v>1076</v>
      </c>
      <c r="B1147" s="76"/>
      <c r="C1147" s="77" t="s">
        <v>884</v>
      </c>
      <c r="D1147" s="75">
        <v>1076</v>
      </c>
      <c r="E1147" s="85" t="s">
        <v>884</v>
      </c>
      <c r="F1147" s="85">
        <v>333</v>
      </c>
    </row>
    <row r="1148" spans="1:6" ht="15">
      <c r="A1148" s="75">
        <v>1077</v>
      </c>
      <c r="B1148" s="76"/>
      <c r="C1148" s="77" t="s">
        <v>884</v>
      </c>
      <c r="D1148" s="75">
        <v>1077</v>
      </c>
      <c r="E1148" s="85" t="s">
        <v>884</v>
      </c>
      <c r="F1148" s="85">
        <v>48</v>
      </c>
    </row>
    <row r="1149" spans="1:6" ht="15">
      <c r="A1149" s="75">
        <v>1078</v>
      </c>
      <c r="B1149" s="76"/>
      <c r="C1149" s="77" t="s">
        <v>884</v>
      </c>
      <c r="D1149" s="75">
        <v>1078</v>
      </c>
      <c r="E1149" s="85"/>
      <c r="F1149" s="85"/>
    </row>
    <row r="1150" spans="1:6" ht="15">
      <c r="A1150" s="75">
        <v>1079</v>
      </c>
      <c r="B1150" s="76"/>
      <c r="C1150" s="77" t="s">
        <v>884</v>
      </c>
      <c r="D1150" s="75">
        <v>1079</v>
      </c>
      <c r="E1150" s="85"/>
      <c r="F1150" s="85"/>
    </row>
    <row r="1151" spans="1:6" ht="15">
      <c r="A1151" s="75">
        <v>1080</v>
      </c>
      <c r="B1151" s="76"/>
      <c r="C1151" s="77" t="s">
        <v>884</v>
      </c>
      <c r="D1151" s="75">
        <v>1080</v>
      </c>
      <c r="E1151" s="85" t="s">
        <v>884</v>
      </c>
      <c r="F1151" s="85">
        <v>279</v>
      </c>
    </row>
    <row r="1152" spans="1:6" ht="15">
      <c r="A1152" s="75">
        <v>1081</v>
      </c>
      <c r="B1152" s="76"/>
      <c r="C1152" s="77" t="s">
        <v>884</v>
      </c>
      <c r="D1152" s="75">
        <v>1081</v>
      </c>
      <c r="E1152" s="85"/>
      <c r="F1152" s="85"/>
    </row>
    <row r="1153" spans="1:6" ht="15">
      <c r="A1153" s="75">
        <v>1082</v>
      </c>
      <c r="B1153" s="76"/>
      <c r="C1153" s="77" t="s">
        <v>884</v>
      </c>
      <c r="D1153" s="75">
        <v>1082</v>
      </c>
      <c r="E1153" s="85" t="s">
        <v>884</v>
      </c>
      <c r="F1153" s="85">
        <v>33</v>
      </c>
    </row>
    <row r="1154" spans="1:6" ht="15">
      <c r="A1154" s="75">
        <v>1083</v>
      </c>
      <c r="B1154" s="76"/>
      <c r="C1154" s="77" t="s">
        <v>884</v>
      </c>
      <c r="D1154" s="75">
        <v>1083</v>
      </c>
      <c r="E1154" s="85"/>
      <c r="F1154" s="85"/>
    </row>
    <row r="1155" spans="1:6" ht="15">
      <c r="A1155" s="75">
        <v>1084</v>
      </c>
      <c r="B1155" s="76"/>
      <c r="C1155" s="77" t="s">
        <v>884</v>
      </c>
      <c r="D1155" s="75">
        <v>1084</v>
      </c>
      <c r="E1155" s="85"/>
      <c r="F1155" s="85"/>
    </row>
    <row r="1156" spans="1:6" ht="15">
      <c r="A1156" s="75">
        <v>1085</v>
      </c>
      <c r="B1156" s="76"/>
      <c r="C1156" s="77" t="s">
        <v>884</v>
      </c>
      <c r="D1156" s="75">
        <v>1085</v>
      </c>
      <c r="E1156" s="85" t="s">
        <v>884</v>
      </c>
      <c r="F1156" s="85">
        <v>176</v>
      </c>
    </row>
    <row r="1157" spans="1:6" ht="15">
      <c r="A1157" s="75">
        <v>1086</v>
      </c>
      <c r="B1157" s="76"/>
      <c r="C1157" s="77" t="s">
        <v>884</v>
      </c>
      <c r="D1157" s="75">
        <v>1086</v>
      </c>
      <c r="E1157" s="85"/>
      <c r="F1157" s="85"/>
    </row>
    <row r="1158" spans="1:6" ht="15">
      <c r="A1158" s="75">
        <v>1087</v>
      </c>
      <c r="B1158" s="76"/>
      <c r="C1158" s="77" t="s">
        <v>884</v>
      </c>
      <c r="D1158" s="75">
        <v>1087</v>
      </c>
      <c r="E1158" s="85"/>
      <c r="F1158" s="85"/>
    </row>
    <row r="1159" spans="1:6" ht="15">
      <c r="A1159" s="75">
        <v>1088</v>
      </c>
      <c r="B1159" s="76"/>
      <c r="C1159" s="77" t="s">
        <v>884</v>
      </c>
      <c r="D1159" s="75">
        <v>1088</v>
      </c>
      <c r="E1159" s="85"/>
      <c r="F1159" s="85"/>
    </row>
    <row r="1160" spans="1:6" ht="15">
      <c r="A1160" s="75">
        <v>1089</v>
      </c>
      <c r="B1160" s="76"/>
      <c r="C1160" s="77" t="s">
        <v>884</v>
      </c>
      <c r="D1160" s="75">
        <v>1089</v>
      </c>
      <c r="E1160" s="85" t="s">
        <v>884</v>
      </c>
      <c r="F1160" s="85">
        <v>119</v>
      </c>
    </row>
    <row r="1161" spans="1:6" ht="15">
      <c r="A1161" s="75">
        <v>1090</v>
      </c>
      <c r="B1161" s="76"/>
      <c r="C1161" s="77" t="s">
        <v>884</v>
      </c>
      <c r="D1161" s="75">
        <v>1090</v>
      </c>
      <c r="E1161" s="85" t="s">
        <v>884</v>
      </c>
      <c r="F1161" s="85">
        <v>57</v>
      </c>
    </row>
    <row r="1162" spans="1:6" ht="15">
      <c r="A1162" s="75">
        <v>1091</v>
      </c>
      <c r="B1162" s="76"/>
      <c r="C1162" s="77" t="s">
        <v>884</v>
      </c>
      <c r="D1162" s="75">
        <v>1091</v>
      </c>
      <c r="E1162" s="85"/>
      <c r="F1162" s="85"/>
    </row>
    <row r="1163" spans="1:6" ht="15">
      <c r="A1163" s="75">
        <v>1092</v>
      </c>
      <c r="B1163" s="76"/>
      <c r="C1163" s="77" t="s">
        <v>884</v>
      </c>
      <c r="D1163" s="75">
        <v>1092</v>
      </c>
      <c r="E1163" s="85"/>
      <c r="F1163" s="85"/>
    </row>
    <row r="1164" spans="1:6" ht="15">
      <c r="A1164" s="75">
        <v>1093</v>
      </c>
      <c r="B1164" s="76"/>
      <c r="C1164" s="77" t="s">
        <v>884</v>
      </c>
      <c r="D1164" s="75">
        <v>1093</v>
      </c>
      <c r="E1164" s="85"/>
      <c r="F1164" s="85"/>
    </row>
    <row r="1165" spans="1:6" ht="15">
      <c r="A1165" s="75">
        <v>1094</v>
      </c>
      <c r="B1165" s="76"/>
      <c r="C1165" s="77" t="s">
        <v>884</v>
      </c>
      <c r="D1165" s="75">
        <v>1094</v>
      </c>
      <c r="E1165" s="85"/>
      <c r="F1165" s="85"/>
    </row>
    <row r="1166" spans="1:6" ht="15">
      <c r="A1166" s="75">
        <v>1095</v>
      </c>
      <c r="B1166" s="76"/>
      <c r="C1166" s="77" t="s">
        <v>884</v>
      </c>
      <c r="D1166" s="75">
        <v>1095</v>
      </c>
      <c r="E1166" s="85" t="s">
        <v>884</v>
      </c>
      <c r="F1166" s="85">
        <v>286</v>
      </c>
    </row>
    <row r="1167" spans="1:6" ht="15">
      <c r="A1167" s="75">
        <v>1096</v>
      </c>
      <c r="B1167" s="76"/>
      <c r="C1167" s="77" t="s">
        <v>884</v>
      </c>
      <c r="D1167" s="75">
        <v>1096</v>
      </c>
      <c r="E1167" s="85" t="s">
        <v>884</v>
      </c>
      <c r="F1167" s="85">
        <v>31</v>
      </c>
    </row>
    <row r="1168" spans="1:6" ht="15">
      <c r="A1168" s="75">
        <v>1097</v>
      </c>
      <c r="B1168" s="76"/>
      <c r="C1168" s="77" t="s">
        <v>884</v>
      </c>
      <c r="D1168" s="75">
        <v>1097</v>
      </c>
      <c r="E1168" s="85"/>
      <c r="F1168" s="85"/>
    </row>
    <row r="1169" spans="1:6" ht="15">
      <c r="A1169" s="75">
        <v>1098</v>
      </c>
      <c r="B1169" s="76"/>
      <c r="C1169" s="77" t="s">
        <v>884</v>
      </c>
      <c r="D1169" s="75">
        <v>1098</v>
      </c>
      <c r="E1169" s="85" t="s">
        <v>884</v>
      </c>
      <c r="F1169" s="85">
        <v>81</v>
      </c>
    </row>
    <row r="1170" spans="1:6" ht="15">
      <c r="A1170" s="75">
        <v>1099</v>
      </c>
      <c r="B1170" s="76"/>
      <c r="C1170" s="77" t="s">
        <v>884</v>
      </c>
      <c r="D1170" s="75">
        <v>1099</v>
      </c>
      <c r="E1170" s="85"/>
      <c r="F1170" s="85"/>
    </row>
    <row r="1171" spans="1:6" ht="15">
      <c r="A1171" s="75">
        <v>1100</v>
      </c>
      <c r="B1171" s="76"/>
      <c r="C1171" s="77" t="s">
        <v>884</v>
      </c>
      <c r="D1171" s="75">
        <v>1100</v>
      </c>
      <c r="E1171" s="85" t="s">
        <v>884</v>
      </c>
      <c r="F1171" s="85">
        <v>0</v>
      </c>
    </row>
    <row r="1172" spans="1:6" ht="15">
      <c r="A1172" s="75">
        <v>1101</v>
      </c>
      <c r="B1172" s="76"/>
      <c r="C1172" s="77" t="s">
        <v>884</v>
      </c>
      <c r="D1172" s="75">
        <v>1101</v>
      </c>
      <c r="E1172" s="85" t="s">
        <v>884</v>
      </c>
      <c r="F1172" s="85">
        <v>8</v>
      </c>
    </row>
    <row r="1173" spans="1:6" ht="15">
      <c r="A1173" s="75">
        <v>1102</v>
      </c>
      <c r="B1173" s="76"/>
      <c r="C1173" s="77" t="s">
        <v>884</v>
      </c>
      <c r="D1173" s="75">
        <v>1102</v>
      </c>
      <c r="E1173" s="85"/>
      <c r="F1173" s="85"/>
    </row>
    <row r="1174" spans="1:6" ht="15">
      <c r="A1174" s="75">
        <v>1103</v>
      </c>
      <c r="B1174" s="76"/>
      <c r="C1174" s="77" t="s">
        <v>884</v>
      </c>
      <c r="D1174" s="75">
        <v>1103</v>
      </c>
      <c r="E1174" s="85" t="s">
        <v>884</v>
      </c>
      <c r="F1174" s="85">
        <v>37</v>
      </c>
    </row>
    <row r="1175" spans="1:6" ht="15">
      <c r="A1175" s="75">
        <v>1104</v>
      </c>
      <c r="B1175" s="76"/>
      <c r="C1175" s="77" t="s">
        <v>884</v>
      </c>
      <c r="D1175" s="75">
        <v>1104</v>
      </c>
      <c r="E1175" s="85"/>
      <c r="F1175" s="85"/>
    </row>
    <row r="1176" spans="1:6" ht="15">
      <c r="A1176" s="75">
        <v>1105</v>
      </c>
      <c r="B1176" s="76"/>
      <c r="C1176" s="77" t="s">
        <v>884</v>
      </c>
      <c r="D1176" s="75">
        <v>1105</v>
      </c>
      <c r="E1176" s="85"/>
      <c r="F1176" s="85"/>
    </row>
    <row r="1177" spans="1:6" ht="15">
      <c r="A1177" s="75">
        <v>1106</v>
      </c>
      <c r="B1177" s="76"/>
      <c r="C1177" s="77" t="s">
        <v>884</v>
      </c>
      <c r="D1177" s="75">
        <v>1106</v>
      </c>
      <c r="E1177" s="85"/>
      <c r="F1177" s="85"/>
    </row>
    <row r="1178" spans="1:6" ht="15">
      <c r="A1178" s="75">
        <v>1107</v>
      </c>
      <c r="B1178" s="76"/>
      <c r="C1178" s="77" t="s">
        <v>884</v>
      </c>
      <c r="D1178" s="75">
        <v>1107</v>
      </c>
      <c r="E1178" s="85" t="s">
        <v>884</v>
      </c>
      <c r="F1178" s="85">
        <v>163</v>
      </c>
    </row>
    <row r="1179" spans="1:6" ht="15">
      <c r="A1179" s="75">
        <v>1108</v>
      </c>
      <c r="B1179" s="76"/>
      <c r="C1179" s="77" t="s">
        <v>884</v>
      </c>
      <c r="D1179" s="75">
        <v>1108</v>
      </c>
      <c r="E1179" s="85"/>
      <c r="F1179" s="85"/>
    </row>
    <row r="1180" spans="1:6" ht="15">
      <c r="A1180" s="75">
        <v>1109</v>
      </c>
      <c r="B1180" s="76"/>
      <c r="C1180" s="77" t="s">
        <v>884</v>
      </c>
      <c r="D1180" s="75">
        <v>1109</v>
      </c>
      <c r="E1180" s="85" t="s">
        <v>884</v>
      </c>
      <c r="F1180" s="85">
        <v>11</v>
      </c>
    </row>
    <row r="1181" spans="1:6" ht="15">
      <c r="A1181" s="75">
        <v>1110</v>
      </c>
      <c r="B1181" s="76"/>
      <c r="C1181" s="77" t="s">
        <v>884</v>
      </c>
      <c r="D1181" s="75">
        <v>1110</v>
      </c>
      <c r="E1181" s="85"/>
      <c r="F1181" s="85"/>
    </row>
    <row r="1182" spans="1:6" ht="15">
      <c r="A1182" s="75">
        <v>1111</v>
      </c>
      <c r="B1182" s="76"/>
      <c r="C1182" s="77" t="s">
        <v>884</v>
      </c>
      <c r="D1182" s="75">
        <v>1111</v>
      </c>
      <c r="E1182" s="85" t="s">
        <v>884</v>
      </c>
      <c r="F1182" s="85">
        <v>291</v>
      </c>
    </row>
    <row r="1183" spans="1:6" ht="15">
      <c r="A1183" s="75">
        <v>1112</v>
      </c>
      <c r="B1183" s="76"/>
      <c r="C1183" s="77" t="s">
        <v>884</v>
      </c>
      <c r="D1183" s="75">
        <v>1112</v>
      </c>
      <c r="E1183" s="85"/>
      <c r="F1183" s="85"/>
    </row>
    <row r="1184" spans="1:6" ht="15">
      <c r="A1184" s="75">
        <v>1113</v>
      </c>
      <c r="B1184" s="76"/>
      <c r="C1184" s="77" t="s">
        <v>884</v>
      </c>
      <c r="D1184" s="75">
        <v>1113</v>
      </c>
      <c r="E1184" s="85"/>
      <c r="F1184" s="85"/>
    </row>
    <row r="1185" spans="1:6" ht="15">
      <c r="A1185" s="75">
        <v>1114</v>
      </c>
      <c r="B1185" s="76"/>
      <c r="C1185" s="77" t="s">
        <v>884</v>
      </c>
      <c r="D1185" s="75">
        <v>1114</v>
      </c>
      <c r="E1185" s="85" t="s">
        <v>884</v>
      </c>
      <c r="F1185" s="85">
        <v>357</v>
      </c>
    </row>
    <row r="1186" spans="1:6" ht="15">
      <c r="A1186" s="75">
        <v>1115</v>
      </c>
      <c r="B1186" s="76"/>
      <c r="C1186" s="77" t="s">
        <v>884</v>
      </c>
      <c r="D1186" s="75">
        <v>1115</v>
      </c>
      <c r="E1186" s="85"/>
      <c r="F1186" s="85"/>
    </row>
    <row r="1187" spans="1:6" ht="15">
      <c r="A1187" s="75">
        <v>1116</v>
      </c>
      <c r="B1187" s="76"/>
      <c r="C1187" s="77" t="s">
        <v>884</v>
      </c>
      <c r="D1187" s="75">
        <v>1116</v>
      </c>
      <c r="E1187" s="85"/>
      <c r="F1187" s="85"/>
    </row>
    <row r="1188" spans="1:6" ht="15">
      <c r="A1188" s="75">
        <v>1117</v>
      </c>
      <c r="B1188" s="76"/>
      <c r="C1188" s="77" t="s">
        <v>884</v>
      </c>
      <c r="D1188" s="75">
        <v>1117</v>
      </c>
      <c r="E1188" s="85" t="s">
        <v>884</v>
      </c>
      <c r="F1188" s="85">
        <v>207</v>
      </c>
    </row>
    <row r="1189" spans="1:6" ht="15">
      <c r="A1189" s="75">
        <v>1118</v>
      </c>
      <c r="B1189" s="76"/>
      <c r="C1189" s="77" t="s">
        <v>884</v>
      </c>
      <c r="D1189" s="75">
        <v>1118</v>
      </c>
      <c r="E1189" s="85"/>
      <c r="F1189" s="85"/>
    </row>
    <row r="1190" spans="1:6" ht="15">
      <c r="A1190" s="75">
        <v>1119</v>
      </c>
      <c r="B1190" s="76"/>
      <c r="C1190" s="77" t="s">
        <v>884</v>
      </c>
      <c r="D1190" s="75">
        <v>1119</v>
      </c>
      <c r="E1190" s="85"/>
      <c r="F1190" s="85"/>
    </row>
    <row r="1191" spans="1:6" ht="15">
      <c r="A1191" s="75">
        <v>1120</v>
      </c>
      <c r="B1191" s="76"/>
      <c r="C1191" s="77" t="s">
        <v>884</v>
      </c>
      <c r="D1191" s="75">
        <v>1120</v>
      </c>
      <c r="E1191" s="85"/>
      <c r="F1191" s="85"/>
    </row>
    <row r="1192" spans="1:6" ht="15">
      <c r="A1192" s="75">
        <v>1121</v>
      </c>
      <c r="B1192" s="76"/>
      <c r="C1192" s="77" t="s">
        <v>884</v>
      </c>
      <c r="D1192" s="75">
        <v>1121</v>
      </c>
      <c r="E1192" s="85"/>
      <c r="F1192" s="85"/>
    </row>
    <row r="1193" spans="1:6" ht="15">
      <c r="A1193" s="75">
        <v>1122</v>
      </c>
      <c r="B1193" s="76"/>
      <c r="C1193" s="77" t="s">
        <v>884</v>
      </c>
      <c r="D1193" s="75">
        <v>1122</v>
      </c>
      <c r="E1193" s="85" t="s">
        <v>884</v>
      </c>
      <c r="F1193" s="85">
        <v>143</v>
      </c>
    </row>
    <row r="1194" spans="1:6" ht="15">
      <c r="A1194" s="75">
        <v>1123</v>
      </c>
      <c r="B1194" s="76"/>
      <c r="C1194" s="77" t="s">
        <v>884</v>
      </c>
      <c r="D1194" s="75">
        <v>1123</v>
      </c>
      <c r="E1194" s="85" t="s">
        <v>884</v>
      </c>
      <c r="F1194" s="85">
        <v>24</v>
      </c>
    </row>
    <row r="1195" spans="1:6" ht="15">
      <c r="A1195" s="75">
        <v>1124</v>
      </c>
      <c r="B1195" s="76"/>
      <c r="C1195" s="77" t="s">
        <v>884</v>
      </c>
      <c r="D1195" s="75">
        <v>1124</v>
      </c>
      <c r="E1195" s="85"/>
      <c r="F1195" s="85"/>
    </row>
    <row r="1196" spans="1:6" ht="15">
      <c r="A1196" s="75">
        <v>1125</v>
      </c>
      <c r="B1196" s="76"/>
      <c r="C1196" s="77" t="s">
        <v>884</v>
      </c>
      <c r="D1196" s="75">
        <v>1125</v>
      </c>
      <c r="E1196" s="85" t="s">
        <v>884</v>
      </c>
      <c r="F1196" s="85">
        <v>118</v>
      </c>
    </row>
    <row r="1197" spans="1:6" ht="15">
      <c r="A1197" s="75">
        <v>1126</v>
      </c>
      <c r="B1197" s="76"/>
      <c r="C1197" s="77" t="s">
        <v>884</v>
      </c>
      <c r="D1197" s="75">
        <v>1126</v>
      </c>
      <c r="E1197" s="85" t="s">
        <v>884</v>
      </c>
      <c r="F1197" s="85">
        <v>130</v>
      </c>
    </row>
    <row r="1198" spans="1:6" ht="15">
      <c r="A1198" s="75">
        <v>1127</v>
      </c>
      <c r="B1198" s="76"/>
      <c r="C1198" s="77" t="s">
        <v>884</v>
      </c>
      <c r="D1198" s="75">
        <v>1127</v>
      </c>
      <c r="E1198" s="85"/>
      <c r="F1198" s="85"/>
    </row>
    <row r="1199" spans="1:6" ht="15">
      <c r="A1199" s="75">
        <v>1128</v>
      </c>
      <c r="B1199" s="76"/>
      <c r="C1199" s="77" t="s">
        <v>884</v>
      </c>
      <c r="D1199" s="75">
        <v>1128</v>
      </c>
      <c r="E1199" s="85" t="s">
        <v>884</v>
      </c>
      <c r="F1199" s="85">
        <v>0</v>
      </c>
    </row>
    <row r="1200" spans="1:6" ht="15">
      <c r="A1200" s="75">
        <v>1129</v>
      </c>
      <c r="B1200" s="76"/>
      <c r="C1200" s="77" t="s">
        <v>884</v>
      </c>
      <c r="D1200" s="75">
        <v>1129</v>
      </c>
      <c r="E1200" s="85"/>
      <c r="F1200" s="85"/>
    </row>
    <row r="1201" spans="1:6" ht="15">
      <c r="A1201" s="75">
        <v>1130</v>
      </c>
      <c r="B1201" s="76"/>
      <c r="C1201" s="77" t="s">
        <v>884</v>
      </c>
      <c r="D1201" s="75">
        <v>1130</v>
      </c>
      <c r="E1201" s="85"/>
      <c r="F1201" s="85"/>
    </row>
    <row r="1202" spans="1:6" ht="15">
      <c r="A1202" s="75">
        <v>1131</v>
      </c>
      <c r="B1202" s="76"/>
      <c r="C1202" s="77" t="s">
        <v>884</v>
      </c>
      <c r="D1202" s="75">
        <v>1131</v>
      </c>
      <c r="E1202" s="85"/>
      <c r="F1202" s="85"/>
    </row>
    <row r="1203" spans="1:6" ht="15">
      <c r="A1203" s="75">
        <v>1132</v>
      </c>
      <c r="B1203" s="76"/>
      <c r="C1203" s="77" t="s">
        <v>884</v>
      </c>
      <c r="D1203" s="75">
        <v>1132</v>
      </c>
      <c r="E1203" s="85" t="s">
        <v>884</v>
      </c>
      <c r="F1203" s="85">
        <v>18</v>
      </c>
    </row>
    <row r="1204" spans="1:6" ht="15">
      <c r="A1204" s="75">
        <v>1133</v>
      </c>
      <c r="B1204" s="76"/>
      <c r="C1204" s="77" t="s">
        <v>884</v>
      </c>
      <c r="D1204" s="75">
        <v>1133</v>
      </c>
      <c r="E1204" s="85" t="s">
        <v>884</v>
      </c>
      <c r="F1204" s="85">
        <v>70</v>
      </c>
    </row>
    <row r="1205" spans="1:6" ht="15">
      <c r="A1205" s="75">
        <v>1134</v>
      </c>
      <c r="B1205" s="76"/>
      <c r="C1205" s="77" t="s">
        <v>884</v>
      </c>
      <c r="D1205" s="75">
        <v>1134</v>
      </c>
      <c r="E1205" s="85"/>
      <c r="F1205" s="85"/>
    </row>
    <row r="1206" spans="1:6" ht="15">
      <c r="A1206" s="75">
        <v>1135</v>
      </c>
      <c r="B1206" s="76"/>
      <c r="C1206" s="77" t="s">
        <v>884</v>
      </c>
      <c r="D1206" s="75">
        <v>1135</v>
      </c>
      <c r="E1206" s="85"/>
      <c r="F1206" s="85"/>
    </row>
    <row r="1207" spans="1:6" ht="15">
      <c r="A1207" s="75">
        <v>1136</v>
      </c>
      <c r="B1207" s="76"/>
      <c r="C1207" s="77" t="s">
        <v>884</v>
      </c>
      <c r="D1207" s="75">
        <v>1136</v>
      </c>
      <c r="E1207" s="85"/>
      <c r="F1207" s="85"/>
    </row>
    <row r="1208" spans="1:6" ht="15">
      <c r="A1208" s="75">
        <v>1137</v>
      </c>
      <c r="B1208" s="76"/>
      <c r="C1208" s="77" t="s">
        <v>884</v>
      </c>
      <c r="D1208" s="75">
        <v>1137</v>
      </c>
      <c r="E1208" s="85"/>
      <c r="F1208" s="85"/>
    </row>
    <row r="1209" spans="1:6" ht="15">
      <c r="A1209" s="75">
        <v>1138</v>
      </c>
      <c r="B1209" s="76"/>
      <c r="C1209" s="77" t="s">
        <v>884</v>
      </c>
      <c r="D1209" s="75">
        <v>1138</v>
      </c>
      <c r="E1209" s="85"/>
      <c r="F1209" s="85"/>
    </row>
    <row r="1210" spans="1:6" ht="15">
      <c r="A1210" s="75">
        <v>1139</v>
      </c>
      <c r="B1210" s="76"/>
      <c r="C1210" s="77" t="s">
        <v>884</v>
      </c>
      <c r="D1210" s="75">
        <v>1139</v>
      </c>
      <c r="E1210" s="85"/>
      <c r="F1210" s="85"/>
    </row>
    <row r="1211" spans="1:6" ht="15">
      <c r="A1211" s="75">
        <v>1140</v>
      </c>
      <c r="B1211" s="76"/>
      <c r="C1211" s="77" t="s">
        <v>884</v>
      </c>
      <c r="D1211" s="75">
        <v>1140</v>
      </c>
      <c r="E1211" s="85"/>
      <c r="F1211" s="85"/>
    </row>
    <row r="1212" spans="1:6" ht="15">
      <c r="A1212" s="75">
        <v>1141</v>
      </c>
      <c r="B1212" s="76"/>
      <c r="C1212" s="77" t="s">
        <v>884</v>
      </c>
      <c r="D1212" s="75">
        <v>1141</v>
      </c>
      <c r="E1212" s="85"/>
      <c r="F1212" s="85"/>
    </row>
    <row r="1213" spans="1:6" ht="15">
      <c r="A1213" s="75">
        <v>1142</v>
      </c>
      <c r="B1213" s="76"/>
      <c r="C1213" s="77" t="s">
        <v>884</v>
      </c>
      <c r="D1213" s="75">
        <v>1142</v>
      </c>
      <c r="E1213" s="85"/>
      <c r="F1213" s="85"/>
    </row>
    <row r="1214" spans="1:6" ht="15">
      <c r="A1214" s="75">
        <v>1143</v>
      </c>
      <c r="B1214" s="76"/>
      <c r="C1214" s="77" t="s">
        <v>884</v>
      </c>
      <c r="D1214" s="75">
        <v>1143</v>
      </c>
      <c r="E1214" s="85"/>
      <c r="F1214" s="85"/>
    </row>
    <row r="1215" spans="1:6" ht="15">
      <c r="A1215" s="75">
        <v>1144</v>
      </c>
      <c r="B1215" s="76"/>
      <c r="C1215" s="77" t="s">
        <v>884</v>
      </c>
      <c r="D1215" s="75">
        <v>1144</v>
      </c>
      <c r="E1215" s="85"/>
      <c r="F1215" s="85"/>
    </row>
    <row r="1216" spans="1:6" ht="15">
      <c r="A1216" s="75">
        <v>1145</v>
      </c>
      <c r="B1216" s="76"/>
      <c r="C1216" s="77" t="s">
        <v>884</v>
      </c>
      <c r="D1216" s="75">
        <v>1145</v>
      </c>
      <c r="E1216" s="85"/>
      <c r="F1216" s="85"/>
    </row>
    <row r="1217" spans="1:6" ht="15">
      <c r="A1217" s="75">
        <v>1146</v>
      </c>
      <c r="B1217" s="76"/>
      <c r="C1217" s="77" t="s">
        <v>884</v>
      </c>
      <c r="D1217" s="75">
        <v>1146</v>
      </c>
      <c r="E1217" s="85"/>
      <c r="F1217" s="85"/>
    </row>
    <row r="1218" spans="1:6" ht="15">
      <c r="A1218" s="75">
        <v>1147</v>
      </c>
      <c r="B1218" s="76"/>
      <c r="C1218" s="77" t="s">
        <v>884</v>
      </c>
      <c r="D1218" s="75">
        <v>1147</v>
      </c>
      <c r="E1218" s="85"/>
      <c r="F1218" s="85"/>
    </row>
    <row r="1219" spans="1:6" ht="15">
      <c r="A1219" s="75">
        <v>1148</v>
      </c>
      <c r="B1219" s="76"/>
      <c r="C1219" s="77" t="s">
        <v>884</v>
      </c>
      <c r="D1219" s="75">
        <v>1148</v>
      </c>
      <c r="E1219" s="85"/>
      <c r="F1219" s="85"/>
    </row>
    <row r="1220" spans="1:6" ht="15">
      <c r="A1220" s="75">
        <v>1149</v>
      </c>
      <c r="B1220" s="76"/>
      <c r="C1220" s="77" t="s">
        <v>884</v>
      </c>
      <c r="D1220" s="75">
        <v>1149</v>
      </c>
      <c r="E1220" s="85"/>
      <c r="F1220" s="85"/>
    </row>
    <row r="1221" spans="1:6" ht="15">
      <c r="A1221" s="75">
        <v>1150</v>
      </c>
      <c r="B1221" s="76"/>
      <c r="C1221" s="77" t="s">
        <v>884</v>
      </c>
      <c r="D1221" s="75">
        <v>1150</v>
      </c>
      <c r="E1221" s="85"/>
      <c r="F1221" s="85"/>
    </row>
    <row r="1222" spans="1:6" ht="15">
      <c r="A1222" s="75">
        <v>1151</v>
      </c>
      <c r="B1222" s="76"/>
      <c r="C1222" s="77" t="s">
        <v>884</v>
      </c>
      <c r="D1222" s="75">
        <v>1151</v>
      </c>
      <c r="E1222" s="85" t="s">
        <v>884</v>
      </c>
      <c r="F1222" s="85">
        <v>0</v>
      </c>
    </row>
    <row r="1223" spans="1:6" ht="15">
      <c r="A1223" s="75">
        <v>1152</v>
      </c>
      <c r="B1223" s="76"/>
      <c r="C1223" s="77" t="s">
        <v>884</v>
      </c>
      <c r="D1223" s="75">
        <v>1152</v>
      </c>
      <c r="E1223" s="85" t="s">
        <v>884</v>
      </c>
      <c r="F1223" s="85">
        <v>15</v>
      </c>
    </row>
    <row r="1224" spans="1:6" ht="15">
      <c r="A1224" s="75">
        <v>1153</v>
      </c>
      <c r="B1224" s="76"/>
      <c r="C1224" s="77" t="s">
        <v>884</v>
      </c>
      <c r="D1224" s="75">
        <v>1153</v>
      </c>
      <c r="E1224" s="85" t="s">
        <v>884</v>
      </c>
      <c r="F1224" s="85">
        <v>0</v>
      </c>
    </row>
    <row r="1225" spans="1:6" ht="15">
      <c r="A1225" s="75">
        <v>1154</v>
      </c>
      <c r="B1225" s="76"/>
      <c r="C1225" s="77" t="s">
        <v>884</v>
      </c>
      <c r="D1225" s="75">
        <v>1154</v>
      </c>
      <c r="E1225" s="85"/>
      <c r="F1225" s="85"/>
    </row>
    <row r="1226" spans="1:6" ht="15">
      <c r="A1226" s="75">
        <v>1155</v>
      </c>
      <c r="B1226" s="76"/>
      <c r="C1226" s="77" t="s">
        <v>884</v>
      </c>
      <c r="D1226" s="75">
        <v>1155</v>
      </c>
      <c r="E1226" s="85" t="s">
        <v>884</v>
      </c>
      <c r="F1226" s="85">
        <v>31</v>
      </c>
    </row>
    <row r="1227" spans="1:6" ht="15">
      <c r="A1227" s="75">
        <v>1156</v>
      </c>
      <c r="B1227" s="76"/>
      <c r="C1227" s="77" t="s">
        <v>885</v>
      </c>
      <c r="D1227" s="75">
        <v>1156</v>
      </c>
      <c r="E1227" s="85" t="s">
        <v>885</v>
      </c>
      <c r="F1227" s="85">
        <v>4</v>
      </c>
    </row>
    <row r="1228" spans="1:6" ht="15">
      <c r="A1228" s="75">
        <v>1157</v>
      </c>
      <c r="B1228" s="76"/>
      <c r="C1228" s="77" t="s">
        <v>885</v>
      </c>
      <c r="D1228" s="75">
        <v>1157</v>
      </c>
      <c r="E1228" s="85"/>
      <c r="F1228" s="85"/>
    </row>
    <row r="1229" spans="1:6" ht="15">
      <c r="A1229" s="75">
        <v>1158</v>
      </c>
      <c r="B1229" s="76"/>
      <c r="C1229" s="77" t="s">
        <v>885</v>
      </c>
      <c r="D1229" s="75">
        <v>1158</v>
      </c>
      <c r="E1229" s="85" t="s">
        <v>885</v>
      </c>
      <c r="F1229" s="85">
        <v>17</v>
      </c>
    </row>
    <row r="1230" spans="1:6" ht="15">
      <c r="A1230" s="75">
        <v>1159</v>
      </c>
      <c r="B1230" s="76"/>
      <c r="C1230" s="77" t="s">
        <v>885</v>
      </c>
      <c r="D1230" s="75">
        <v>1159</v>
      </c>
      <c r="E1230" s="85"/>
      <c r="F1230" s="85"/>
    </row>
    <row r="1231" spans="1:6" ht="15">
      <c r="A1231" s="75">
        <v>1160</v>
      </c>
      <c r="B1231" s="76"/>
      <c r="C1231" s="77" t="s">
        <v>885</v>
      </c>
      <c r="D1231" s="75">
        <v>1160</v>
      </c>
      <c r="E1231" s="85" t="s">
        <v>885</v>
      </c>
      <c r="F1231" s="85">
        <v>43</v>
      </c>
    </row>
    <row r="1232" spans="1:6" ht="15">
      <c r="A1232" s="75">
        <v>1161</v>
      </c>
      <c r="B1232" s="76"/>
      <c r="C1232" s="77" t="s">
        <v>885</v>
      </c>
      <c r="D1232" s="75">
        <v>1161</v>
      </c>
      <c r="E1232" s="85"/>
      <c r="F1232" s="85"/>
    </row>
    <row r="1233" spans="1:6" ht="15">
      <c r="A1233" s="75">
        <v>1162</v>
      </c>
      <c r="B1233" s="76"/>
      <c r="C1233" s="77" t="s">
        <v>885</v>
      </c>
      <c r="D1233" s="75">
        <v>1162</v>
      </c>
      <c r="E1233" s="85"/>
      <c r="F1233" s="85"/>
    </row>
    <row r="1234" spans="1:6" ht="15">
      <c r="A1234" s="75">
        <v>1163</v>
      </c>
      <c r="B1234" s="76"/>
      <c r="C1234" s="77" t="s">
        <v>885</v>
      </c>
      <c r="D1234" s="75">
        <v>1163</v>
      </c>
      <c r="E1234" s="85"/>
      <c r="F1234" s="85"/>
    </row>
    <row r="1235" spans="1:6" ht="15">
      <c r="A1235" s="75">
        <v>1164</v>
      </c>
      <c r="B1235" s="76"/>
      <c r="C1235" s="77" t="s">
        <v>885</v>
      </c>
      <c r="D1235" s="75">
        <v>1164</v>
      </c>
      <c r="E1235" s="85"/>
      <c r="F1235" s="85"/>
    </row>
    <row r="1236" spans="1:6" ht="15">
      <c r="A1236" s="75">
        <v>1165</v>
      </c>
      <c r="B1236" s="76"/>
      <c r="C1236" s="77" t="s">
        <v>885</v>
      </c>
      <c r="D1236" s="75">
        <v>1165</v>
      </c>
      <c r="E1236" s="85"/>
      <c r="F1236" s="85"/>
    </row>
    <row r="1237" spans="1:6" ht="15">
      <c r="A1237" s="75">
        <v>1166</v>
      </c>
      <c r="B1237" s="76"/>
      <c r="C1237" s="77" t="s">
        <v>885</v>
      </c>
      <c r="D1237" s="75">
        <v>1166</v>
      </c>
      <c r="E1237" s="85"/>
      <c r="F1237" s="85"/>
    </row>
    <row r="1238" spans="1:6" ht="15">
      <c r="A1238" s="75">
        <v>1167</v>
      </c>
      <c r="B1238" s="76"/>
      <c r="C1238" s="77" t="s">
        <v>885</v>
      </c>
      <c r="D1238" s="75">
        <v>1167</v>
      </c>
      <c r="E1238" s="85"/>
      <c r="F1238" s="85"/>
    </row>
    <row r="1239" spans="1:6" ht="15">
      <c r="A1239" s="75">
        <v>1168</v>
      </c>
      <c r="B1239" s="76"/>
      <c r="C1239" s="77" t="s">
        <v>885</v>
      </c>
      <c r="D1239" s="75">
        <v>1168</v>
      </c>
      <c r="E1239" s="85" t="s">
        <v>885</v>
      </c>
      <c r="F1239" s="85" t="s">
        <v>907</v>
      </c>
    </row>
    <row r="1240" spans="1:6" ht="15">
      <c r="A1240" s="75">
        <v>1169</v>
      </c>
      <c r="B1240" s="76"/>
      <c r="C1240" s="77" t="s">
        <v>885</v>
      </c>
      <c r="D1240" s="75">
        <v>1169</v>
      </c>
      <c r="E1240" s="85" t="s">
        <v>885</v>
      </c>
      <c r="F1240" s="85">
        <v>80</v>
      </c>
    </row>
    <row r="1241" spans="1:6" ht="15">
      <c r="A1241" s="75">
        <v>1170</v>
      </c>
      <c r="B1241" s="76"/>
      <c r="C1241" s="77" t="s">
        <v>885</v>
      </c>
      <c r="D1241" s="75">
        <v>1170</v>
      </c>
      <c r="E1241" s="85"/>
      <c r="F1241" s="85"/>
    </row>
    <row r="1242" spans="1:6" ht="15">
      <c r="A1242" s="75">
        <v>1171</v>
      </c>
      <c r="B1242" s="76"/>
      <c r="C1242" s="77" t="s">
        <v>885</v>
      </c>
      <c r="D1242" s="75">
        <v>1171</v>
      </c>
      <c r="E1242" s="85" t="s">
        <v>885</v>
      </c>
      <c r="F1242" s="85">
        <v>45</v>
      </c>
    </row>
    <row r="1243" spans="1:6" ht="15">
      <c r="A1243" s="75">
        <v>1172</v>
      </c>
      <c r="B1243" s="76"/>
      <c r="C1243" s="77" t="s">
        <v>885</v>
      </c>
      <c r="D1243" s="75">
        <v>1172</v>
      </c>
      <c r="E1243" s="85"/>
      <c r="F1243" s="85"/>
    </row>
    <row r="1244" spans="1:6" ht="15">
      <c r="A1244" s="75">
        <v>1173</v>
      </c>
      <c r="B1244" s="76"/>
      <c r="C1244" s="77" t="s">
        <v>885</v>
      </c>
      <c r="D1244" s="75">
        <v>1173</v>
      </c>
      <c r="E1244" s="85"/>
      <c r="F1244" s="85"/>
    </row>
    <row r="1245" spans="1:6" ht="15">
      <c r="A1245" s="75">
        <v>1174</v>
      </c>
      <c r="B1245" s="76"/>
      <c r="C1245" s="77" t="s">
        <v>885</v>
      </c>
      <c r="D1245" s="75">
        <v>1174</v>
      </c>
      <c r="E1245" s="85"/>
      <c r="F1245" s="85"/>
    </row>
    <row r="1246" spans="1:6" ht="15">
      <c r="A1246" s="75">
        <v>1175</v>
      </c>
      <c r="B1246" s="76"/>
      <c r="C1246" s="77" t="s">
        <v>885</v>
      </c>
      <c r="D1246" s="75">
        <v>1175</v>
      </c>
      <c r="E1246" s="85" t="s">
        <v>885</v>
      </c>
      <c r="F1246" s="85">
        <v>31</v>
      </c>
    </row>
    <row r="1247" spans="1:6" ht="15">
      <c r="A1247" s="75">
        <v>1176</v>
      </c>
      <c r="B1247" s="76"/>
      <c r="C1247" s="77" t="s">
        <v>885</v>
      </c>
      <c r="D1247" s="75">
        <v>1176</v>
      </c>
      <c r="E1247" s="85"/>
      <c r="F1247" s="85"/>
    </row>
    <row r="1248" spans="1:6" ht="15">
      <c r="A1248" s="75">
        <v>1177</v>
      </c>
      <c r="B1248" s="76"/>
      <c r="C1248" s="77" t="s">
        <v>885</v>
      </c>
      <c r="D1248" s="75">
        <v>1177</v>
      </c>
      <c r="E1248" s="85"/>
      <c r="F1248" s="85"/>
    </row>
    <row r="1249" spans="1:6" ht="15">
      <c r="A1249" s="75">
        <v>1178</v>
      </c>
      <c r="B1249" s="76"/>
      <c r="C1249" s="77" t="s">
        <v>885</v>
      </c>
      <c r="D1249" s="75">
        <v>1178</v>
      </c>
      <c r="E1249" s="85" t="s">
        <v>885</v>
      </c>
      <c r="F1249" s="85">
        <v>313</v>
      </c>
    </row>
    <row r="1250" spans="1:6" ht="15">
      <c r="A1250" s="75">
        <v>1179</v>
      </c>
      <c r="B1250" s="76"/>
      <c r="C1250" s="77" t="s">
        <v>885</v>
      </c>
      <c r="D1250" s="75">
        <v>1179</v>
      </c>
      <c r="E1250" s="85"/>
      <c r="F1250" s="85"/>
    </row>
    <row r="1251" spans="1:6" ht="15">
      <c r="A1251" s="75">
        <v>1180</v>
      </c>
      <c r="B1251" s="76"/>
      <c r="C1251" s="77" t="s">
        <v>885</v>
      </c>
      <c r="D1251" s="75">
        <v>1180</v>
      </c>
      <c r="E1251" s="85"/>
      <c r="F1251" s="85"/>
    </row>
    <row r="1252" spans="1:6" ht="15">
      <c r="A1252" s="75">
        <v>1181</v>
      </c>
      <c r="B1252" s="76"/>
      <c r="C1252" s="77" t="s">
        <v>885</v>
      </c>
      <c r="D1252" s="75">
        <v>1181</v>
      </c>
      <c r="E1252" s="85"/>
      <c r="F1252" s="85"/>
    </row>
    <row r="1253" spans="1:6" ht="15">
      <c r="A1253" s="75">
        <v>1182</v>
      </c>
      <c r="B1253" s="76"/>
      <c r="C1253" s="77" t="s">
        <v>885</v>
      </c>
      <c r="D1253" s="75">
        <v>1182</v>
      </c>
      <c r="E1253" s="85" t="s">
        <v>885</v>
      </c>
      <c r="F1253" s="85">
        <v>114</v>
      </c>
    </row>
    <row r="1254" spans="1:6" ht="15">
      <c r="A1254" s="75">
        <v>1183</v>
      </c>
      <c r="B1254" s="76"/>
      <c r="C1254" s="77" t="s">
        <v>885</v>
      </c>
      <c r="D1254" s="75">
        <v>1183</v>
      </c>
      <c r="E1254" s="85"/>
      <c r="F1254" s="85"/>
    </row>
    <row r="1255" spans="1:6" ht="15">
      <c r="A1255" s="75">
        <v>1184</v>
      </c>
      <c r="B1255" s="76"/>
      <c r="C1255" s="77" t="s">
        <v>885</v>
      </c>
      <c r="D1255" s="75">
        <v>1184</v>
      </c>
      <c r="E1255" s="85"/>
      <c r="F1255" s="85"/>
    </row>
    <row r="1256" spans="1:6" ht="15">
      <c r="A1256" s="75">
        <v>1185</v>
      </c>
      <c r="B1256" s="76"/>
      <c r="C1256" s="77" t="s">
        <v>885</v>
      </c>
      <c r="D1256" s="75">
        <v>1185</v>
      </c>
      <c r="E1256" s="85"/>
      <c r="F1256" s="85"/>
    </row>
    <row r="1257" spans="1:6" ht="15">
      <c r="A1257" s="75">
        <v>1186</v>
      </c>
      <c r="B1257" s="76"/>
      <c r="C1257" s="77" t="s">
        <v>885</v>
      </c>
      <c r="D1257" s="75">
        <v>1186</v>
      </c>
      <c r="E1257" s="85" t="s">
        <v>885</v>
      </c>
      <c r="F1257" s="85">
        <v>3</v>
      </c>
    </row>
    <row r="1258" spans="1:6" ht="15">
      <c r="A1258" s="75">
        <v>1187</v>
      </c>
      <c r="B1258" s="76"/>
      <c r="C1258" s="77" t="s">
        <v>885</v>
      </c>
      <c r="D1258" s="75">
        <v>1187</v>
      </c>
      <c r="E1258" s="85" t="s">
        <v>885</v>
      </c>
      <c r="F1258" s="85">
        <v>161</v>
      </c>
    </row>
    <row r="1259" spans="1:6" ht="15">
      <c r="A1259" s="75">
        <v>1188</v>
      </c>
      <c r="B1259" s="76"/>
      <c r="C1259" s="77" t="s">
        <v>885</v>
      </c>
      <c r="D1259" s="75">
        <v>1188</v>
      </c>
      <c r="E1259" s="85" t="s">
        <v>885</v>
      </c>
      <c r="F1259" s="85">
        <v>0</v>
      </c>
    </row>
    <row r="1260" spans="1:6" ht="15">
      <c r="A1260" s="75">
        <v>1189</v>
      </c>
      <c r="B1260" s="76"/>
      <c r="C1260" s="77" t="s">
        <v>885</v>
      </c>
      <c r="D1260" s="75">
        <v>1189</v>
      </c>
      <c r="E1260" s="85" t="s">
        <v>885</v>
      </c>
      <c r="F1260" s="85">
        <v>26</v>
      </c>
    </row>
    <row r="1261" spans="1:6" ht="15">
      <c r="A1261" s="75">
        <v>1190</v>
      </c>
      <c r="B1261" s="76"/>
      <c r="C1261" s="77" t="s">
        <v>885</v>
      </c>
      <c r="D1261" s="75">
        <v>1190</v>
      </c>
      <c r="E1261" s="85"/>
      <c r="F1261" s="85"/>
    </row>
    <row r="1262" spans="1:6" ht="15">
      <c r="A1262" s="75">
        <v>1191</v>
      </c>
      <c r="B1262" s="76"/>
      <c r="C1262" s="77" t="s">
        <v>885</v>
      </c>
      <c r="D1262" s="75">
        <v>1191</v>
      </c>
      <c r="E1262" s="85" t="s">
        <v>885</v>
      </c>
      <c r="F1262" s="85">
        <v>137</v>
      </c>
    </row>
    <row r="1263" spans="1:6" ht="15">
      <c r="A1263" s="75">
        <v>1192</v>
      </c>
      <c r="B1263" s="76"/>
      <c r="C1263" s="77" t="s">
        <v>885</v>
      </c>
      <c r="D1263" s="75">
        <v>1192</v>
      </c>
      <c r="E1263" s="85"/>
      <c r="F1263" s="85"/>
    </row>
    <row r="1264" spans="1:6" ht="15">
      <c r="A1264" s="75">
        <v>1193</v>
      </c>
      <c r="B1264" s="76"/>
      <c r="C1264" s="77" t="s">
        <v>885</v>
      </c>
      <c r="D1264" s="75">
        <v>1193</v>
      </c>
      <c r="E1264" s="85"/>
      <c r="F1264" s="85"/>
    </row>
    <row r="1265" spans="1:6" ht="15">
      <c r="A1265" s="75">
        <v>1194</v>
      </c>
      <c r="B1265" s="76"/>
      <c r="C1265" s="77" t="s">
        <v>885</v>
      </c>
      <c r="D1265" s="75">
        <v>1194</v>
      </c>
      <c r="E1265" s="85"/>
      <c r="F1265" s="85"/>
    </row>
    <row r="1266" spans="1:6" ht="15">
      <c r="A1266" s="75">
        <v>1195</v>
      </c>
      <c r="B1266" s="76"/>
      <c r="C1266" s="77" t="s">
        <v>885</v>
      </c>
      <c r="D1266" s="75">
        <v>1195</v>
      </c>
      <c r="E1266" s="85" t="s">
        <v>885</v>
      </c>
      <c r="F1266" s="85">
        <v>21</v>
      </c>
    </row>
    <row r="1267" spans="1:6" ht="15">
      <c r="A1267" s="75">
        <v>1196</v>
      </c>
      <c r="B1267" s="76"/>
      <c r="C1267" s="77" t="s">
        <v>885</v>
      </c>
      <c r="D1267" s="75">
        <v>1196</v>
      </c>
      <c r="E1267" s="85"/>
      <c r="F1267" s="85"/>
    </row>
    <row r="1268" spans="1:6" ht="15">
      <c r="A1268" s="75">
        <v>1197</v>
      </c>
      <c r="B1268" s="76"/>
      <c r="C1268" s="77" t="s">
        <v>885</v>
      </c>
      <c r="D1268" s="75">
        <v>1197</v>
      </c>
      <c r="E1268" s="85"/>
      <c r="F1268" s="85"/>
    </row>
    <row r="1269" spans="1:6" ht="15">
      <c r="A1269" s="75">
        <v>1198</v>
      </c>
      <c r="B1269" s="76"/>
      <c r="C1269" s="77" t="s">
        <v>885</v>
      </c>
      <c r="D1269" s="75">
        <v>1198</v>
      </c>
      <c r="E1269" s="85"/>
      <c r="F1269" s="85"/>
    </row>
    <row r="1270" spans="1:6" ht="15">
      <c r="A1270" s="75">
        <v>1199</v>
      </c>
      <c r="B1270" s="76"/>
      <c r="C1270" s="77" t="s">
        <v>885</v>
      </c>
      <c r="D1270" s="75">
        <v>1199</v>
      </c>
      <c r="E1270" s="85" t="s">
        <v>885</v>
      </c>
      <c r="F1270" s="85">
        <v>49</v>
      </c>
    </row>
    <row r="1271" spans="1:6" ht="15">
      <c r="A1271" s="75">
        <v>1200</v>
      </c>
      <c r="B1271" s="76"/>
      <c r="C1271" s="77" t="s">
        <v>885</v>
      </c>
      <c r="D1271" s="75">
        <v>1200</v>
      </c>
      <c r="E1271" s="85"/>
      <c r="F1271" s="85"/>
    </row>
    <row r="1272" spans="1:6" ht="15">
      <c r="A1272" s="75">
        <v>1201</v>
      </c>
      <c r="B1272" s="76"/>
      <c r="C1272" s="77" t="s">
        <v>885</v>
      </c>
      <c r="D1272" s="75">
        <v>1201</v>
      </c>
      <c r="E1272" s="85" t="s">
        <v>885</v>
      </c>
      <c r="F1272" s="85">
        <v>0</v>
      </c>
    </row>
    <row r="1273" spans="1:6" ht="15">
      <c r="A1273" s="75">
        <v>1202</v>
      </c>
      <c r="B1273" s="76"/>
      <c r="C1273" s="77" t="s">
        <v>885</v>
      </c>
      <c r="D1273" s="75">
        <v>1202</v>
      </c>
      <c r="E1273" s="85"/>
      <c r="F1273" s="85"/>
    </row>
    <row r="1274" spans="1:6" ht="15">
      <c r="A1274" s="75">
        <v>1203</v>
      </c>
      <c r="B1274" s="76"/>
      <c r="C1274" s="77" t="s">
        <v>885</v>
      </c>
      <c r="D1274" s="75">
        <v>1203</v>
      </c>
      <c r="E1274" s="85"/>
      <c r="F1274" s="85"/>
    </row>
    <row r="1275" spans="1:6" ht="15">
      <c r="A1275" s="75">
        <v>1204</v>
      </c>
      <c r="B1275" s="76"/>
      <c r="C1275" s="77" t="s">
        <v>885</v>
      </c>
      <c r="D1275" s="75">
        <v>1204</v>
      </c>
      <c r="E1275" s="85"/>
      <c r="F1275" s="85"/>
    </row>
    <row r="1276" spans="1:6" ht="15">
      <c r="A1276" s="75">
        <v>1205</v>
      </c>
      <c r="B1276" s="76"/>
      <c r="C1276" s="77" t="s">
        <v>885</v>
      </c>
      <c r="D1276" s="75">
        <v>1205</v>
      </c>
      <c r="E1276" s="85" t="s">
        <v>885</v>
      </c>
      <c r="F1276" s="85">
        <v>10</v>
      </c>
    </row>
    <row r="1277" spans="1:6" ht="15">
      <c r="A1277" s="75">
        <v>1206</v>
      </c>
      <c r="B1277" s="76"/>
      <c r="C1277" s="77" t="s">
        <v>885</v>
      </c>
      <c r="D1277" s="75">
        <v>1206</v>
      </c>
      <c r="E1277" s="85"/>
      <c r="F1277" s="85"/>
    </row>
    <row r="1278" spans="1:6" ht="15">
      <c r="A1278" s="75">
        <v>1207</v>
      </c>
      <c r="B1278" s="76"/>
      <c r="C1278" s="77" t="s">
        <v>885</v>
      </c>
      <c r="D1278" s="75">
        <v>1207</v>
      </c>
      <c r="E1278" s="85"/>
      <c r="F1278" s="85"/>
    </row>
    <row r="1279" spans="1:6" ht="15">
      <c r="A1279" s="75">
        <v>1208</v>
      </c>
      <c r="B1279" s="76"/>
      <c r="C1279" s="77" t="s">
        <v>885</v>
      </c>
      <c r="D1279" s="75">
        <v>1208</v>
      </c>
      <c r="E1279" s="85"/>
      <c r="F1279" s="85"/>
    </row>
    <row r="1280" spans="1:6" ht="15">
      <c r="A1280" s="75">
        <v>1209</v>
      </c>
      <c r="B1280" s="76"/>
      <c r="C1280" s="77" t="s">
        <v>885</v>
      </c>
      <c r="D1280" s="75">
        <v>1209</v>
      </c>
      <c r="E1280" s="85"/>
      <c r="F1280" s="85"/>
    </row>
    <row r="1281" spans="1:6" ht="15">
      <c r="A1281" s="75">
        <v>1210</v>
      </c>
      <c r="B1281" s="76"/>
      <c r="C1281" s="77" t="s">
        <v>885</v>
      </c>
      <c r="D1281" s="75">
        <v>1210</v>
      </c>
      <c r="E1281" s="85"/>
      <c r="F1281" s="85"/>
    </row>
    <row r="1282" spans="1:6" ht="15">
      <c r="A1282" s="75">
        <v>1211</v>
      </c>
      <c r="B1282" s="76"/>
      <c r="C1282" s="77" t="s">
        <v>885</v>
      </c>
      <c r="D1282" s="75">
        <v>1211</v>
      </c>
      <c r="E1282" s="85"/>
      <c r="F1282" s="85"/>
    </row>
    <row r="1283" spans="1:6" ht="15">
      <c r="A1283" s="75">
        <v>1212</v>
      </c>
      <c r="B1283" s="76"/>
      <c r="C1283" s="77" t="s">
        <v>885</v>
      </c>
      <c r="D1283" s="75">
        <v>1212</v>
      </c>
      <c r="E1283" s="85"/>
      <c r="F1283" s="85"/>
    </row>
    <row r="1284" spans="1:6" ht="15">
      <c r="A1284" s="75">
        <v>1213</v>
      </c>
      <c r="B1284" s="76"/>
      <c r="C1284" s="77" t="s">
        <v>885</v>
      </c>
      <c r="D1284" s="75">
        <v>1213</v>
      </c>
      <c r="E1284" s="85"/>
      <c r="F1284" s="85"/>
    </row>
    <row r="1285" spans="1:6" ht="15">
      <c r="A1285" s="75">
        <v>1214</v>
      </c>
      <c r="B1285" s="76"/>
      <c r="C1285" s="77" t="s">
        <v>885</v>
      </c>
      <c r="D1285" s="75">
        <v>1214</v>
      </c>
      <c r="E1285" s="85" t="s">
        <v>885</v>
      </c>
      <c r="F1285" s="85">
        <v>0</v>
      </c>
    </row>
    <row r="1286" spans="1:6" ht="15">
      <c r="A1286" s="75">
        <v>1215</v>
      </c>
      <c r="B1286" s="76"/>
      <c r="C1286" s="77" t="s">
        <v>885</v>
      </c>
      <c r="D1286" s="75">
        <v>1215</v>
      </c>
      <c r="E1286" s="85"/>
      <c r="F1286" s="85"/>
    </row>
    <row r="1287" spans="1:6" ht="15">
      <c r="A1287" s="75">
        <v>1216</v>
      </c>
      <c r="B1287" s="76"/>
      <c r="C1287" s="77" t="s">
        <v>885</v>
      </c>
      <c r="D1287" s="75">
        <v>1216</v>
      </c>
      <c r="E1287" s="85" t="s">
        <v>885</v>
      </c>
      <c r="F1287" s="85">
        <v>44</v>
      </c>
    </row>
    <row r="1288" spans="1:6" ht="15">
      <c r="A1288" s="75">
        <v>1217</v>
      </c>
      <c r="B1288" s="76"/>
      <c r="C1288" s="77" t="s">
        <v>885</v>
      </c>
      <c r="D1288" s="75">
        <v>1217</v>
      </c>
      <c r="E1288" s="85"/>
      <c r="F1288" s="85"/>
    </row>
    <row r="1289" spans="1:6" ht="15">
      <c r="A1289" s="75">
        <v>1218</v>
      </c>
      <c r="B1289" s="76"/>
      <c r="C1289" s="77" t="s">
        <v>885</v>
      </c>
      <c r="D1289" s="75">
        <v>1218</v>
      </c>
      <c r="E1289" s="85"/>
      <c r="F1289" s="85"/>
    </row>
    <row r="1290" spans="1:6" ht="15">
      <c r="A1290" s="75">
        <v>1219</v>
      </c>
      <c r="B1290" s="76"/>
      <c r="C1290" s="77" t="s">
        <v>885</v>
      </c>
      <c r="D1290" s="75">
        <v>1219</v>
      </c>
      <c r="E1290" s="85"/>
      <c r="F1290" s="85"/>
    </row>
    <row r="1291" spans="1:6" ht="15">
      <c r="A1291" s="75">
        <v>1220</v>
      </c>
      <c r="B1291" s="76"/>
      <c r="C1291" s="77" t="s">
        <v>885</v>
      </c>
      <c r="D1291" s="75">
        <v>1220</v>
      </c>
      <c r="E1291" s="85"/>
      <c r="F1291" s="85"/>
    </row>
    <row r="1292" spans="1:6" ht="15">
      <c r="A1292" s="75">
        <v>1221</v>
      </c>
      <c r="B1292" s="76"/>
      <c r="C1292" s="77" t="s">
        <v>885</v>
      </c>
      <c r="D1292" s="75">
        <v>1221</v>
      </c>
      <c r="E1292" s="85"/>
      <c r="F1292" s="85"/>
    </row>
    <row r="1293" spans="1:6" ht="15">
      <c r="A1293" s="75">
        <v>1222</v>
      </c>
      <c r="B1293" s="76"/>
      <c r="C1293" s="77" t="s">
        <v>885</v>
      </c>
      <c r="D1293" s="75">
        <v>1222</v>
      </c>
      <c r="E1293" s="85" t="s">
        <v>885</v>
      </c>
      <c r="F1293" s="85">
        <v>42</v>
      </c>
    </row>
    <row r="1294" spans="1:6" ht="15">
      <c r="A1294" s="75">
        <v>1223</v>
      </c>
      <c r="B1294" s="76"/>
      <c r="C1294" s="77" t="s">
        <v>885</v>
      </c>
      <c r="D1294" s="75">
        <v>1223</v>
      </c>
      <c r="E1294" s="85" t="s">
        <v>885</v>
      </c>
      <c r="F1294" s="85">
        <v>11</v>
      </c>
    </row>
    <row r="1295" spans="1:6" ht="15">
      <c r="A1295" s="75">
        <v>1224</v>
      </c>
      <c r="B1295" s="76"/>
      <c r="C1295" s="77" t="s">
        <v>885</v>
      </c>
      <c r="D1295" s="75">
        <v>1224</v>
      </c>
      <c r="E1295" s="85" t="s">
        <v>885</v>
      </c>
      <c r="F1295" s="85">
        <v>0</v>
      </c>
    </row>
    <row r="1296" spans="1:6" ht="15">
      <c r="A1296" s="75">
        <v>1225</v>
      </c>
      <c r="B1296" s="76"/>
      <c r="C1296" s="77" t="s">
        <v>885</v>
      </c>
      <c r="D1296" s="75">
        <v>1225</v>
      </c>
      <c r="E1296" s="85" t="s">
        <v>885</v>
      </c>
      <c r="F1296" s="85">
        <v>8</v>
      </c>
    </row>
    <row r="1297" spans="1:6" ht="15">
      <c r="A1297" s="75">
        <v>1226</v>
      </c>
      <c r="B1297" s="76"/>
      <c r="C1297" s="77" t="s">
        <v>885</v>
      </c>
      <c r="D1297" s="75">
        <v>1226</v>
      </c>
      <c r="E1297" s="85" t="s">
        <v>885</v>
      </c>
      <c r="F1297" s="85">
        <v>54</v>
      </c>
    </row>
    <row r="1298" spans="1:6" ht="15">
      <c r="A1298" s="75">
        <v>1227</v>
      </c>
      <c r="B1298" s="76"/>
      <c r="C1298" s="77" t="s">
        <v>885</v>
      </c>
      <c r="D1298" s="75">
        <v>1227</v>
      </c>
      <c r="E1298" s="85" t="s">
        <v>885</v>
      </c>
      <c r="F1298" s="85">
        <v>138</v>
      </c>
    </row>
    <row r="1299" spans="1:6" ht="15">
      <c r="A1299" s="75">
        <v>1228</v>
      </c>
      <c r="B1299" s="76"/>
      <c r="C1299" s="77" t="s">
        <v>885</v>
      </c>
      <c r="D1299" s="75">
        <v>1228</v>
      </c>
      <c r="E1299" s="85"/>
      <c r="F1299" s="85"/>
    </row>
    <row r="1300" spans="1:6" ht="15">
      <c r="A1300" s="75">
        <v>1229</v>
      </c>
      <c r="B1300" s="76"/>
      <c r="C1300" s="77" t="s">
        <v>885</v>
      </c>
      <c r="D1300" s="75">
        <v>1229</v>
      </c>
      <c r="E1300" s="85" t="s">
        <v>885</v>
      </c>
      <c r="F1300" s="85">
        <v>0</v>
      </c>
    </row>
    <row r="1301" spans="1:6" ht="15">
      <c r="A1301" s="75">
        <v>1230</v>
      </c>
      <c r="B1301" s="76"/>
      <c r="C1301" s="77" t="s">
        <v>885</v>
      </c>
      <c r="D1301" s="75">
        <v>1230</v>
      </c>
      <c r="E1301" s="85"/>
      <c r="F1301" s="85"/>
    </row>
    <row r="1302" spans="1:6" ht="15">
      <c r="A1302" s="75">
        <v>1231</v>
      </c>
      <c r="B1302" s="76"/>
      <c r="C1302" s="77" t="s">
        <v>885</v>
      </c>
      <c r="D1302" s="75">
        <v>1231</v>
      </c>
      <c r="E1302" s="85"/>
      <c r="F1302" s="85"/>
    </row>
    <row r="1303" spans="1:6" ht="15">
      <c r="A1303" s="75">
        <v>1232</v>
      </c>
      <c r="B1303" s="76"/>
      <c r="C1303" s="77" t="s">
        <v>885</v>
      </c>
      <c r="D1303" s="75">
        <v>1232</v>
      </c>
      <c r="E1303" s="85"/>
      <c r="F1303" s="85"/>
    </row>
    <row r="1304" spans="1:6" ht="15">
      <c r="A1304" s="75">
        <v>1233</v>
      </c>
      <c r="B1304" s="76"/>
      <c r="C1304" s="77" t="s">
        <v>885</v>
      </c>
      <c r="D1304" s="75">
        <v>1233</v>
      </c>
      <c r="E1304" s="85"/>
      <c r="F1304" s="85"/>
    </row>
    <row r="1305" spans="1:6" ht="15">
      <c r="A1305" s="75">
        <v>1234</v>
      </c>
      <c r="B1305" s="76"/>
      <c r="C1305" s="77" t="s">
        <v>885</v>
      </c>
      <c r="D1305" s="75">
        <v>1234</v>
      </c>
      <c r="E1305" s="85"/>
      <c r="F1305" s="85"/>
    </row>
    <row r="1306" spans="1:6" ht="15">
      <c r="A1306" s="75">
        <v>1235</v>
      </c>
      <c r="B1306" s="76"/>
      <c r="C1306" s="77" t="s">
        <v>885</v>
      </c>
      <c r="D1306" s="75">
        <v>1235</v>
      </c>
      <c r="E1306" s="85"/>
      <c r="F1306" s="85"/>
    </row>
    <row r="1307" spans="1:6" ht="15">
      <c r="A1307" s="75">
        <v>1236</v>
      </c>
      <c r="B1307" s="76"/>
      <c r="C1307" s="77" t="s">
        <v>885</v>
      </c>
      <c r="D1307" s="75">
        <v>1236</v>
      </c>
      <c r="E1307" s="85" t="s">
        <v>885</v>
      </c>
      <c r="F1307" s="85">
        <v>202</v>
      </c>
    </row>
    <row r="1308" spans="1:6" ht="15">
      <c r="A1308" s="75">
        <v>1237</v>
      </c>
      <c r="B1308" s="76"/>
      <c r="C1308" s="77" t="s">
        <v>885</v>
      </c>
      <c r="D1308" s="75">
        <v>1237</v>
      </c>
      <c r="E1308" s="85"/>
      <c r="F1308" s="85"/>
    </row>
    <row r="1309" spans="1:6" ht="15">
      <c r="A1309" s="75">
        <v>1238</v>
      </c>
      <c r="B1309" s="76"/>
      <c r="C1309" s="77" t="s">
        <v>885</v>
      </c>
      <c r="D1309" s="75">
        <v>1238</v>
      </c>
      <c r="E1309" s="85"/>
      <c r="F1309" s="85"/>
    </row>
    <row r="1310" spans="1:6" ht="15">
      <c r="A1310" s="75">
        <v>1239</v>
      </c>
      <c r="B1310" s="76"/>
      <c r="C1310" s="77" t="s">
        <v>885</v>
      </c>
      <c r="D1310" s="75">
        <v>1239</v>
      </c>
      <c r="E1310" s="85"/>
      <c r="F1310" s="85"/>
    </row>
    <row r="1311" spans="1:6" ht="15">
      <c r="A1311" s="75">
        <v>1240</v>
      </c>
      <c r="B1311" s="76"/>
      <c r="C1311" s="77" t="s">
        <v>885</v>
      </c>
      <c r="D1311" s="75">
        <v>1240</v>
      </c>
      <c r="E1311" s="85"/>
      <c r="F1311" s="85"/>
    </row>
    <row r="1312" spans="1:6" ht="15">
      <c r="A1312" s="75">
        <v>1241</v>
      </c>
      <c r="B1312" s="76"/>
      <c r="C1312" s="77" t="s">
        <v>885</v>
      </c>
      <c r="D1312" s="75">
        <v>1241</v>
      </c>
      <c r="E1312" s="85" t="s">
        <v>885</v>
      </c>
      <c r="F1312" s="85">
        <v>8</v>
      </c>
    </row>
    <row r="1313" spans="1:6" ht="15">
      <c r="A1313" s="75">
        <v>1242</v>
      </c>
      <c r="B1313" s="76"/>
      <c r="C1313" s="77" t="s">
        <v>885</v>
      </c>
      <c r="D1313" s="75">
        <v>1242</v>
      </c>
      <c r="E1313" s="85"/>
      <c r="F1313" s="85"/>
    </row>
    <row r="1314" spans="1:6" ht="15">
      <c r="A1314" s="75">
        <v>1243</v>
      </c>
      <c r="B1314" s="76"/>
      <c r="C1314" s="77" t="s">
        <v>885</v>
      </c>
      <c r="D1314" s="75">
        <v>1243</v>
      </c>
      <c r="E1314" s="85" t="s">
        <v>885</v>
      </c>
      <c r="F1314" s="85">
        <v>122</v>
      </c>
    </row>
    <row r="1315" spans="1:6" ht="15">
      <c r="A1315" s="75">
        <v>1244</v>
      </c>
      <c r="B1315" s="76"/>
      <c r="C1315" s="77" t="s">
        <v>885</v>
      </c>
      <c r="D1315" s="75">
        <v>1244</v>
      </c>
      <c r="E1315" s="85"/>
      <c r="F1315" s="85"/>
    </row>
    <row r="1316" spans="1:6" ht="15">
      <c r="A1316" s="75">
        <v>1245</v>
      </c>
      <c r="B1316" s="76"/>
      <c r="C1316" s="77" t="s">
        <v>885</v>
      </c>
      <c r="D1316" s="75">
        <v>1245</v>
      </c>
      <c r="E1316" s="85"/>
      <c r="F1316" s="85"/>
    </row>
    <row r="1317" spans="1:6" ht="15">
      <c r="A1317" s="75">
        <v>1246</v>
      </c>
      <c r="B1317" s="76"/>
      <c r="C1317" s="77" t="s">
        <v>885</v>
      </c>
      <c r="D1317" s="75">
        <v>1246</v>
      </c>
      <c r="E1317" s="85" t="s">
        <v>885</v>
      </c>
      <c r="F1317" s="85">
        <v>7</v>
      </c>
    </row>
    <row r="1318" spans="1:6" ht="15">
      <c r="A1318" s="75">
        <v>1247</v>
      </c>
      <c r="B1318" s="76"/>
      <c r="C1318" s="77" t="s">
        <v>885</v>
      </c>
      <c r="D1318" s="75">
        <v>1247</v>
      </c>
      <c r="E1318" s="85"/>
      <c r="F1318" s="85"/>
    </row>
    <row r="1319" spans="1:6" ht="15">
      <c r="A1319" s="75">
        <v>1248</v>
      </c>
      <c r="B1319" s="76"/>
      <c r="C1319" s="77" t="s">
        <v>885</v>
      </c>
      <c r="D1319" s="75">
        <v>1248</v>
      </c>
      <c r="E1319" s="85"/>
      <c r="F1319" s="85"/>
    </row>
    <row r="1320" spans="1:6" ht="15">
      <c r="A1320" s="75">
        <v>1249</v>
      </c>
      <c r="B1320" s="76"/>
      <c r="C1320" s="77" t="s">
        <v>885</v>
      </c>
      <c r="D1320" s="75">
        <v>1249</v>
      </c>
      <c r="E1320" s="85"/>
      <c r="F1320" s="85"/>
    </row>
    <row r="1321" spans="1:6" ht="15">
      <c r="A1321" s="75">
        <v>1250</v>
      </c>
      <c r="B1321" s="76"/>
      <c r="C1321" s="77" t="s">
        <v>885</v>
      </c>
      <c r="D1321" s="75">
        <v>1250</v>
      </c>
      <c r="E1321" s="85" t="s">
        <v>885</v>
      </c>
      <c r="F1321" s="85">
        <v>0</v>
      </c>
    </row>
    <row r="1322" spans="1:6" ht="15">
      <c r="A1322" s="75">
        <v>1251</v>
      </c>
      <c r="B1322" s="76"/>
      <c r="C1322" s="77" t="s">
        <v>885</v>
      </c>
      <c r="D1322" s="75">
        <v>1251</v>
      </c>
      <c r="E1322" s="85"/>
      <c r="F1322" s="85"/>
    </row>
    <row r="1323" spans="1:6" ht="15">
      <c r="A1323" s="75">
        <v>1252</v>
      </c>
      <c r="B1323" s="76"/>
      <c r="C1323" s="77" t="s">
        <v>885</v>
      </c>
      <c r="D1323" s="75">
        <v>1252</v>
      </c>
      <c r="E1323" s="85" t="s">
        <v>885</v>
      </c>
      <c r="F1323" s="85">
        <v>4</v>
      </c>
    </row>
    <row r="1324" spans="1:6" ht="15">
      <c r="A1324" s="75">
        <v>1253</v>
      </c>
      <c r="B1324" s="76"/>
      <c r="C1324" s="77" t="s">
        <v>885</v>
      </c>
      <c r="D1324" s="75">
        <v>1253</v>
      </c>
      <c r="E1324" s="85" t="s">
        <v>885</v>
      </c>
      <c r="F1324" s="85">
        <v>30</v>
      </c>
    </row>
    <row r="1325" spans="1:6" ht="15">
      <c r="A1325" s="75">
        <v>1254</v>
      </c>
      <c r="B1325" s="76"/>
      <c r="C1325" s="77" t="s">
        <v>885</v>
      </c>
      <c r="D1325" s="75">
        <v>1254</v>
      </c>
      <c r="E1325" s="85" t="s">
        <v>885</v>
      </c>
      <c r="F1325" s="85">
        <v>15</v>
      </c>
    </row>
    <row r="1326" spans="1:6" ht="15">
      <c r="A1326" s="75">
        <v>1255</v>
      </c>
      <c r="B1326" s="76"/>
      <c r="C1326" s="77" t="s">
        <v>885</v>
      </c>
      <c r="D1326" s="75">
        <v>1255</v>
      </c>
      <c r="E1326" s="85" t="s">
        <v>885</v>
      </c>
      <c r="F1326" s="85">
        <v>33</v>
      </c>
    </row>
    <row r="1327" spans="1:6" ht="15">
      <c r="A1327" s="75">
        <v>1256</v>
      </c>
      <c r="B1327" s="76"/>
      <c r="C1327" s="77" t="s">
        <v>885</v>
      </c>
      <c r="D1327" s="75">
        <v>1256</v>
      </c>
      <c r="E1327" s="85" t="s">
        <v>885</v>
      </c>
      <c r="F1327" s="85">
        <v>10</v>
      </c>
    </row>
    <row r="1328" spans="1:6" ht="15">
      <c r="A1328" s="75">
        <v>1257</v>
      </c>
      <c r="B1328" s="76"/>
      <c r="C1328" s="77" t="s">
        <v>885</v>
      </c>
      <c r="D1328" s="75">
        <v>1257</v>
      </c>
      <c r="E1328" s="85"/>
      <c r="F1328" s="85"/>
    </row>
    <row r="1329" spans="1:6" ht="15">
      <c r="A1329" s="75">
        <v>1258</v>
      </c>
      <c r="B1329" s="76"/>
      <c r="C1329" s="77" t="s">
        <v>885</v>
      </c>
      <c r="D1329" s="75">
        <v>1258</v>
      </c>
      <c r="E1329" s="85"/>
      <c r="F1329" s="85"/>
    </row>
    <row r="1330" spans="1:6" ht="15">
      <c r="A1330" s="75">
        <v>1259</v>
      </c>
      <c r="B1330" s="76"/>
      <c r="C1330" s="77" t="s">
        <v>885</v>
      </c>
      <c r="D1330" s="75">
        <v>1259</v>
      </c>
      <c r="E1330" s="85" t="s">
        <v>885</v>
      </c>
      <c r="F1330" s="85">
        <v>42</v>
      </c>
    </row>
    <row r="1331" spans="1:6" ht="15">
      <c r="A1331" s="75">
        <v>1260</v>
      </c>
      <c r="B1331" s="76"/>
      <c r="C1331" s="77" t="s">
        <v>885</v>
      </c>
      <c r="D1331" s="75">
        <v>1260</v>
      </c>
      <c r="E1331" s="85"/>
      <c r="F1331" s="85"/>
    </row>
    <row r="1332" spans="1:6" ht="15">
      <c r="A1332" s="75">
        <v>1261</v>
      </c>
      <c r="B1332" s="76"/>
      <c r="C1332" s="77" t="s">
        <v>885</v>
      </c>
      <c r="D1332" s="75">
        <v>1261</v>
      </c>
      <c r="E1332" s="85"/>
      <c r="F1332" s="85"/>
    </row>
    <row r="1333" spans="1:6" ht="15">
      <c r="A1333" s="75">
        <v>1262</v>
      </c>
      <c r="B1333" s="76"/>
      <c r="C1333" s="77" t="s">
        <v>885</v>
      </c>
      <c r="D1333" s="75">
        <v>1262</v>
      </c>
      <c r="E1333" s="85" t="s">
        <v>885</v>
      </c>
      <c r="F1333" s="85">
        <v>54</v>
      </c>
    </row>
    <row r="1334" spans="1:6" ht="15">
      <c r="A1334" s="75">
        <v>1263</v>
      </c>
      <c r="B1334" s="76"/>
      <c r="C1334" s="77" t="s">
        <v>885</v>
      </c>
      <c r="D1334" s="75">
        <v>1263</v>
      </c>
      <c r="E1334" s="85" t="s">
        <v>885</v>
      </c>
      <c r="F1334" s="85">
        <v>30</v>
      </c>
    </row>
    <row r="1335" spans="1:6" ht="15">
      <c r="A1335" s="75">
        <v>1264</v>
      </c>
      <c r="B1335" s="76"/>
      <c r="C1335" s="77" t="s">
        <v>885</v>
      </c>
      <c r="D1335" s="75">
        <v>1264</v>
      </c>
      <c r="E1335" s="85"/>
      <c r="F1335" s="85"/>
    </row>
    <row r="1336" spans="1:6" ht="15">
      <c r="A1336" s="75">
        <v>1265</v>
      </c>
      <c r="B1336" s="76"/>
      <c r="C1336" s="77" t="s">
        <v>885</v>
      </c>
      <c r="D1336" s="75">
        <v>1265</v>
      </c>
      <c r="E1336" s="85" t="s">
        <v>885</v>
      </c>
      <c r="F1336" s="85">
        <v>4</v>
      </c>
    </row>
    <row r="1337" spans="1:6" ht="15">
      <c r="A1337" s="75">
        <v>1266</v>
      </c>
      <c r="B1337" s="76"/>
      <c r="C1337" s="77" t="s">
        <v>885</v>
      </c>
      <c r="D1337" s="75">
        <v>1266</v>
      </c>
      <c r="E1337" s="85"/>
      <c r="F1337" s="85"/>
    </row>
    <row r="1338" spans="1:6" ht="15">
      <c r="A1338" s="75">
        <v>1267</v>
      </c>
      <c r="B1338" s="76"/>
      <c r="C1338" s="77" t="s">
        <v>885</v>
      </c>
      <c r="D1338" s="75">
        <v>1267</v>
      </c>
      <c r="E1338" s="85" t="s">
        <v>885</v>
      </c>
      <c r="F1338" s="85">
        <v>234</v>
      </c>
    </row>
    <row r="1339" spans="1:6" ht="15">
      <c r="A1339" s="75">
        <v>1268</v>
      </c>
      <c r="B1339" s="76"/>
      <c r="C1339" s="77" t="s">
        <v>885</v>
      </c>
      <c r="D1339" s="75">
        <v>1268</v>
      </c>
      <c r="E1339" s="85"/>
      <c r="F1339" s="85"/>
    </row>
    <row r="1340" spans="1:6" ht="15">
      <c r="A1340" s="75">
        <v>1269</v>
      </c>
      <c r="B1340" s="76"/>
      <c r="C1340" s="77" t="s">
        <v>885</v>
      </c>
      <c r="D1340" s="75">
        <v>1269</v>
      </c>
      <c r="E1340" s="85" t="s">
        <v>885</v>
      </c>
      <c r="F1340" s="85">
        <v>6</v>
      </c>
    </row>
    <row r="1341" spans="1:6" ht="15">
      <c r="A1341" s="75">
        <v>1270</v>
      </c>
      <c r="B1341" s="76"/>
      <c r="C1341" s="77" t="s">
        <v>885</v>
      </c>
      <c r="D1341" s="75">
        <v>1270</v>
      </c>
      <c r="E1341" s="85"/>
      <c r="F1341" s="85"/>
    </row>
    <row r="1342" spans="1:6" ht="15">
      <c r="A1342" s="75">
        <v>1271</v>
      </c>
      <c r="B1342" s="76"/>
      <c r="C1342" s="77" t="s">
        <v>885</v>
      </c>
      <c r="D1342" s="75">
        <v>1271</v>
      </c>
      <c r="E1342" s="85" t="s">
        <v>885</v>
      </c>
      <c r="F1342" s="85">
        <v>161</v>
      </c>
    </row>
    <row r="1343" spans="1:6" ht="15">
      <c r="A1343" s="75">
        <v>1272</v>
      </c>
      <c r="B1343" s="76"/>
      <c r="C1343" s="77" t="s">
        <v>885</v>
      </c>
      <c r="D1343" s="75">
        <v>1272</v>
      </c>
      <c r="E1343" s="85" t="s">
        <v>885</v>
      </c>
      <c r="F1343" s="85">
        <v>8</v>
      </c>
    </row>
    <row r="1344" spans="1:6" ht="15">
      <c r="A1344" s="75">
        <v>1273</v>
      </c>
      <c r="B1344" s="76"/>
      <c r="C1344" s="77" t="s">
        <v>885</v>
      </c>
      <c r="D1344" s="75">
        <v>1273</v>
      </c>
      <c r="E1344" s="85" t="s">
        <v>885</v>
      </c>
      <c r="F1344" s="85">
        <v>34</v>
      </c>
    </row>
    <row r="1345" spans="1:6" ht="15">
      <c r="A1345" s="75">
        <v>1274</v>
      </c>
      <c r="B1345" s="76"/>
      <c r="C1345" s="77" t="s">
        <v>885</v>
      </c>
      <c r="D1345" s="75">
        <v>1274</v>
      </c>
      <c r="E1345" s="85" t="s">
        <v>885</v>
      </c>
      <c r="F1345" s="85">
        <v>27</v>
      </c>
    </row>
    <row r="1346" spans="1:6" ht="15">
      <c r="A1346" s="75">
        <v>1275</v>
      </c>
      <c r="B1346" s="76"/>
      <c r="C1346" s="77" t="s">
        <v>885</v>
      </c>
      <c r="D1346" s="75">
        <v>1275</v>
      </c>
      <c r="E1346" s="85" t="s">
        <v>885</v>
      </c>
      <c r="F1346" s="85">
        <v>6</v>
      </c>
    </row>
    <row r="1347" spans="1:6" ht="15">
      <c r="A1347" s="75">
        <v>1276</v>
      </c>
      <c r="B1347" s="76"/>
      <c r="C1347" s="77" t="s">
        <v>885</v>
      </c>
      <c r="D1347" s="75">
        <v>1276</v>
      </c>
      <c r="E1347" s="85"/>
      <c r="F1347" s="85"/>
    </row>
    <row r="1348" spans="1:6" ht="15">
      <c r="A1348" s="75">
        <v>1277</v>
      </c>
      <c r="B1348" s="76"/>
      <c r="C1348" s="77" t="s">
        <v>885</v>
      </c>
      <c r="D1348" s="75">
        <v>1277</v>
      </c>
      <c r="E1348" s="85" t="s">
        <v>885</v>
      </c>
      <c r="F1348" s="85">
        <v>62</v>
      </c>
    </row>
    <row r="1349" spans="1:6" ht="15">
      <c r="A1349" s="75">
        <v>1278</v>
      </c>
      <c r="B1349" s="76"/>
      <c r="C1349" s="77" t="s">
        <v>885</v>
      </c>
      <c r="D1349" s="75">
        <v>1278</v>
      </c>
      <c r="E1349" s="85" t="s">
        <v>885</v>
      </c>
      <c r="F1349" s="85">
        <v>112</v>
      </c>
    </row>
    <row r="1350" spans="1:6" ht="15">
      <c r="A1350" s="75">
        <v>1279</v>
      </c>
      <c r="B1350" s="76"/>
      <c r="C1350" s="77" t="s">
        <v>885</v>
      </c>
      <c r="D1350" s="75">
        <v>1279</v>
      </c>
      <c r="E1350" s="85"/>
      <c r="F1350" s="85"/>
    </row>
    <row r="1351" spans="1:6" ht="15">
      <c r="A1351" s="75">
        <v>1280</v>
      </c>
      <c r="B1351" s="76"/>
      <c r="C1351" s="77" t="s">
        <v>885</v>
      </c>
      <c r="D1351" s="75">
        <v>1280</v>
      </c>
      <c r="E1351" s="85"/>
      <c r="F1351" s="85"/>
    </row>
    <row r="1352" spans="1:6" ht="15">
      <c r="A1352" s="75">
        <v>1281</v>
      </c>
      <c r="B1352" s="76"/>
      <c r="C1352" s="77" t="s">
        <v>885</v>
      </c>
      <c r="D1352" s="75">
        <v>1281</v>
      </c>
      <c r="E1352" s="85" t="s">
        <v>885</v>
      </c>
      <c r="F1352" s="85">
        <v>34</v>
      </c>
    </row>
    <row r="1353" spans="1:6" ht="15">
      <c r="A1353" s="75">
        <v>1282</v>
      </c>
      <c r="B1353" s="76"/>
      <c r="C1353" s="77" t="s">
        <v>885</v>
      </c>
      <c r="D1353" s="75">
        <v>1282</v>
      </c>
      <c r="E1353" s="85" t="s">
        <v>885</v>
      </c>
      <c r="F1353" s="85">
        <v>90</v>
      </c>
    </row>
    <row r="1354" spans="1:6" ht="15">
      <c r="A1354" s="75">
        <v>1283</v>
      </c>
      <c r="B1354" s="76"/>
      <c r="C1354" s="77" t="s">
        <v>885</v>
      </c>
      <c r="D1354" s="75">
        <v>1283</v>
      </c>
      <c r="E1354" s="85"/>
      <c r="F1354" s="85"/>
    </row>
    <row r="1355" spans="1:6" ht="15">
      <c r="A1355" s="75">
        <v>1284</v>
      </c>
      <c r="B1355" s="76"/>
      <c r="C1355" s="77" t="s">
        <v>885</v>
      </c>
      <c r="D1355" s="75">
        <v>1284</v>
      </c>
      <c r="E1355" s="85"/>
      <c r="F1355" s="85"/>
    </row>
    <row r="1356" spans="1:6" ht="15">
      <c r="A1356" s="75">
        <v>1285</v>
      </c>
      <c r="B1356" s="76"/>
      <c r="C1356" s="77" t="s">
        <v>885</v>
      </c>
      <c r="D1356" s="75">
        <v>1285</v>
      </c>
      <c r="E1356" s="85" t="s">
        <v>885</v>
      </c>
      <c r="F1356" s="85">
        <v>80</v>
      </c>
    </row>
    <row r="1357" spans="1:6" ht="15">
      <c r="A1357" s="75">
        <v>1286</v>
      </c>
      <c r="B1357" s="76"/>
      <c r="C1357" s="77" t="s">
        <v>885</v>
      </c>
      <c r="D1357" s="75">
        <v>1286</v>
      </c>
      <c r="E1357" s="85"/>
      <c r="F1357" s="85"/>
    </row>
    <row r="1358" spans="1:6" ht="15">
      <c r="A1358" s="75">
        <v>1287</v>
      </c>
      <c r="B1358" s="76"/>
      <c r="C1358" s="77" t="s">
        <v>885</v>
      </c>
      <c r="D1358" s="75">
        <v>1287</v>
      </c>
      <c r="E1358" s="85"/>
      <c r="F1358" s="85"/>
    </row>
    <row r="1359" spans="1:6" ht="15">
      <c r="A1359" s="75">
        <v>1288</v>
      </c>
      <c r="B1359" s="76"/>
      <c r="C1359" s="77" t="s">
        <v>885</v>
      </c>
      <c r="D1359" s="75">
        <v>1288</v>
      </c>
      <c r="E1359" s="85" t="s">
        <v>885</v>
      </c>
      <c r="F1359" s="85">
        <v>127</v>
      </c>
    </row>
    <row r="1360" spans="1:6" ht="15">
      <c r="A1360" s="75">
        <v>1289</v>
      </c>
      <c r="B1360" s="76"/>
      <c r="C1360" s="77" t="s">
        <v>885</v>
      </c>
      <c r="D1360" s="75">
        <v>1289</v>
      </c>
      <c r="E1360" s="85"/>
      <c r="F1360" s="85"/>
    </row>
    <row r="1361" spans="1:6" ht="15">
      <c r="A1361" s="75">
        <v>1290</v>
      </c>
      <c r="B1361" s="76"/>
      <c r="C1361" s="77" t="s">
        <v>885</v>
      </c>
      <c r="D1361" s="75">
        <v>1290</v>
      </c>
      <c r="E1361" s="85"/>
      <c r="F1361" s="85"/>
    </row>
    <row r="1362" spans="1:6" ht="15">
      <c r="A1362" s="75">
        <v>1291</v>
      </c>
      <c r="B1362" s="76"/>
      <c r="C1362" s="77" t="s">
        <v>885</v>
      </c>
      <c r="D1362" s="75">
        <v>1291</v>
      </c>
      <c r="E1362" s="85"/>
      <c r="F1362" s="85"/>
    </row>
    <row r="1363" spans="1:6" ht="15">
      <c r="A1363" s="75">
        <v>1292</v>
      </c>
      <c r="B1363" s="76"/>
      <c r="C1363" s="77" t="s">
        <v>885</v>
      </c>
      <c r="D1363" s="75">
        <v>1292</v>
      </c>
      <c r="E1363" s="85" t="s">
        <v>885</v>
      </c>
      <c r="F1363" s="85">
        <v>142</v>
      </c>
    </row>
    <row r="1364" spans="1:6" ht="15">
      <c r="A1364" s="75">
        <v>1293</v>
      </c>
      <c r="B1364" s="76"/>
      <c r="C1364" s="77" t="s">
        <v>885</v>
      </c>
      <c r="D1364" s="75">
        <v>1293</v>
      </c>
      <c r="E1364" s="85"/>
      <c r="F1364" s="85"/>
    </row>
    <row r="1365" spans="1:6" ht="15">
      <c r="A1365" s="75">
        <v>1294</v>
      </c>
      <c r="B1365" s="76"/>
      <c r="C1365" s="77" t="s">
        <v>885</v>
      </c>
      <c r="D1365" s="75">
        <v>1294</v>
      </c>
      <c r="E1365" s="85" t="s">
        <v>885</v>
      </c>
      <c r="F1365" s="85">
        <v>465</v>
      </c>
    </row>
    <row r="1366" spans="1:6" ht="15">
      <c r="A1366" s="75">
        <v>1295</v>
      </c>
      <c r="B1366" s="76"/>
      <c r="C1366" s="77" t="s">
        <v>885</v>
      </c>
      <c r="D1366" s="75">
        <v>1295</v>
      </c>
      <c r="E1366" s="85"/>
      <c r="F1366" s="85"/>
    </row>
    <row r="1367" spans="1:6" ht="15">
      <c r="A1367" s="75">
        <v>1296</v>
      </c>
      <c r="B1367" s="76"/>
      <c r="C1367" s="77" t="s">
        <v>885</v>
      </c>
      <c r="D1367" s="75">
        <v>1296</v>
      </c>
      <c r="E1367" s="85"/>
      <c r="F1367" s="85"/>
    </row>
    <row r="1368" spans="1:6" ht="15">
      <c r="A1368" s="75">
        <v>1297</v>
      </c>
      <c r="B1368" s="76"/>
      <c r="C1368" s="77" t="s">
        <v>885</v>
      </c>
      <c r="D1368" s="75">
        <v>1297</v>
      </c>
      <c r="E1368" s="85"/>
      <c r="F1368" s="85"/>
    </row>
    <row r="1369" spans="1:6" ht="15">
      <c r="A1369" s="75">
        <v>1298</v>
      </c>
      <c r="B1369" s="76"/>
      <c r="C1369" s="77" t="s">
        <v>885</v>
      </c>
      <c r="D1369" s="75">
        <v>1298</v>
      </c>
      <c r="E1369" s="85" t="s">
        <v>885</v>
      </c>
      <c r="F1369" s="85">
        <v>140</v>
      </c>
    </row>
    <row r="1370" spans="1:6" ht="15">
      <c r="A1370" s="75">
        <v>1299</v>
      </c>
      <c r="B1370" s="76"/>
      <c r="C1370" s="77" t="s">
        <v>885</v>
      </c>
      <c r="D1370" s="75">
        <v>1299</v>
      </c>
      <c r="E1370" s="85"/>
      <c r="F1370" s="85"/>
    </row>
    <row r="1371" spans="1:6" ht="15">
      <c r="A1371" s="75">
        <v>1300</v>
      </c>
      <c r="B1371" s="76"/>
      <c r="C1371" s="77" t="s">
        <v>885</v>
      </c>
      <c r="D1371" s="75">
        <v>1300</v>
      </c>
      <c r="E1371" s="85"/>
      <c r="F1371" s="85"/>
    </row>
    <row r="1372" spans="1:6" ht="15">
      <c r="A1372" s="75">
        <v>1301</v>
      </c>
      <c r="B1372" s="76"/>
      <c r="C1372" s="77" t="s">
        <v>885</v>
      </c>
      <c r="D1372" s="75">
        <v>1301</v>
      </c>
      <c r="E1372" s="85"/>
      <c r="F1372" s="85"/>
    </row>
    <row r="1373" spans="1:6" ht="15">
      <c r="A1373" s="75">
        <v>1302</v>
      </c>
      <c r="B1373" s="76"/>
      <c r="C1373" s="77" t="s">
        <v>885</v>
      </c>
      <c r="D1373" s="75">
        <v>1302</v>
      </c>
      <c r="E1373" s="85"/>
      <c r="F1373" s="85"/>
    </row>
    <row r="1374" spans="1:6" ht="15">
      <c r="A1374" s="75">
        <v>1303</v>
      </c>
      <c r="B1374" s="76"/>
      <c r="C1374" s="77" t="s">
        <v>885</v>
      </c>
      <c r="D1374" s="75">
        <v>1303</v>
      </c>
      <c r="E1374" s="85"/>
      <c r="F1374" s="85"/>
    </row>
    <row r="1375" spans="1:6" ht="15">
      <c r="A1375" s="75">
        <v>1304</v>
      </c>
      <c r="B1375" s="76"/>
      <c r="C1375" s="77" t="s">
        <v>885</v>
      </c>
      <c r="D1375" s="75">
        <v>1304</v>
      </c>
      <c r="E1375" s="85"/>
      <c r="F1375" s="85"/>
    </row>
    <row r="1376" spans="1:6" ht="15">
      <c r="A1376" s="75">
        <v>1305</v>
      </c>
      <c r="B1376" s="76"/>
      <c r="C1376" s="77" t="s">
        <v>885</v>
      </c>
      <c r="D1376" s="75">
        <v>1305</v>
      </c>
      <c r="E1376" s="85" t="s">
        <v>885</v>
      </c>
      <c r="F1376" s="85">
        <v>4</v>
      </c>
    </row>
    <row r="1377" spans="1:6" ht="15">
      <c r="A1377" s="75">
        <v>1306</v>
      </c>
      <c r="B1377" s="76"/>
      <c r="C1377" s="77" t="s">
        <v>885</v>
      </c>
      <c r="D1377" s="75">
        <v>1306</v>
      </c>
      <c r="E1377" s="85"/>
      <c r="F1377" s="85"/>
    </row>
    <row r="1378" spans="1:6" ht="15">
      <c r="A1378" s="75">
        <v>1307</v>
      </c>
      <c r="B1378" s="76"/>
      <c r="C1378" s="77" t="s">
        <v>885</v>
      </c>
      <c r="D1378" s="75">
        <v>1307</v>
      </c>
      <c r="E1378" s="85"/>
      <c r="F1378" s="85"/>
    </row>
    <row r="1379" spans="1:6" ht="15">
      <c r="A1379" s="75">
        <v>1308</v>
      </c>
      <c r="B1379" s="76"/>
      <c r="C1379" s="77" t="s">
        <v>885</v>
      </c>
      <c r="D1379" s="75">
        <v>1308</v>
      </c>
      <c r="E1379" s="85"/>
      <c r="F1379" s="85"/>
    </row>
    <row r="1380" spans="1:6" ht="15">
      <c r="A1380" s="75">
        <v>1309</v>
      </c>
      <c r="B1380" s="76"/>
      <c r="C1380" s="77" t="s">
        <v>885</v>
      </c>
      <c r="D1380" s="75">
        <v>1309</v>
      </c>
      <c r="E1380" s="85"/>
      <c r="F1380" s="85"/>
    </row>
    <row r="1381" spans="1:6" ht="15">
      <c r="A1381" s="75">
        <v>1310</v>
      </c>
      <c r="B1381" s="76"/>
      <c r="C1381" s="77" t="s">
        <v>885</v>
      </c>
      <c r="D1381" s="75">
        <v>1310</v>
      </c>
      <c r="E1381" s="85"/>
      <c r="F1381" s="85"/>
    </row>
    <row r="1382" spans="1:6" ht="15">
      <c r="A1382" s="75">
        <v>1311</v>
      </c>
      <c r="B1382" s="76"/>
      <c r="C1382" s="77" t="s">
        <v>885</v>
      </c>
      <c r="D1382" s="75">
        <v>1311</v>
      </c>
      <c r="E1382" s="85"/>
      <c r="F1382" s="85"/>
    </row>
    <row r="1383" spans="1:6" ht="15">
      <c r="A1383" s="75">
        <v>1312</v>
      </c>
      <c r="B1383" s="76"/>
      <c r="C1383" s="77" t="s">
        <v>885</v>
      </c>
      <c r="D1383" s="75">
        <v>1312</v>
      </c>
      <c r="E1383" s="85"/>
      <c r="F1383" s="85"/>
    </row>
    <row r="1384" spans="1:6" ht="15">
      <c r="A1384" s="75">
        <v>1313</v>
      </c>
      <c r="B1384" s="76"/>
      <c r="C1384" s="77" t="s">
        <v>885</v>
      </c>
      <c r="D1384" s="75">
        <v>1313</v>
      </c>
      <c r="E1384" s="85"/>
      <c r="F1384" s="85"/>
    </row>
    <row r="1385" spans="1:6" ht="15">
      <c r="A1385" s="75">
        <v>1314</v>
      </c>
      <c r="B1385" s="76"/>
      <c r="C1385" s="77" t="s">
        <v>885</v>
      </c>
      <c r="D1385" s="75">
        <v>1314</v>
      </c>
      <c r="E1385" s="85"/>
      <c r="F1385" s="85"/>
    </row>
    <row r="1386" spans="1:6" ht="15">
      <c r="A1386" s="75">
        <v>1315</v>
      </c>
      <c r="B1386" s="76"/>
      <c r="C1386" s="77" t="s">
        <v>885</v>
      </c>
      <c r="D1386" s="75">
        <v>1315</v>
      </c>
      <c r="E1386" s="85"/>
      <c r="F1386" s="85"/>
    </row>
    <row r="1387" spans="1:6" ht="15">
      <c r="A1387" s="75">
        <v>1316</v>
      </c>
      <c r="B1387" s="76"/>
      <c r="C1387" s="77" t="s">
        <v>885</v>
      </c>
      <c r="D1387" s="75">
        <v>1316</v>
      </c>
      <c r="E1387" s="85"/>
      <c r="F1387" s="85"/>
    </row>
    <row r="1388" spans="1:6" ht="15">
      <c r="A1388" s="75">
        <v>1317</v>
      </c>
      <c r="B1388" s="76"/>
      <c r="C1388" s="77" t="s">
        <v>885</v>
      </c>
      <c r="D1388" s="75">
        <v>1317</v>
      </c>
      <c r="E1388" s="85"/>
      <c r="F1388" s="85"/>
    </row>
    <row r="1389" spans="1:6" ht="15">
      <c r="A1389" s="75">
        <v>1318</v>
      </c>
      <c r="B1389" s="76"/>
      <c r="C1389" s="77" t="s">
        <v>885</v>
      </c>
      <c r="D1389" s="75">
        <v>1318</v>
      </c>
      <c r="E1389" s="85"/>
      <c r="F1389" s="85"/>
    </row>
    <row r="1390" spans="1:6" ht="15">
      <c r="A1390" s="75">
        <v>1319</v>
      </c>
      <c r="B1390" s="76"/>
      <c r="C1390" s="77" t="s">
        <v>885</v>
      </c>
      <c r="D1390" s="75">
        <v>1319</v>
      </c>
      <c r="E1390" s="85" t="s">
        <v>885</v>
      </c>
      <c r="F1390" s="85">
        <v>0</v>
      </c>
    </row>
    <row r="1391" spans="1:6" ht="15">
      <c r="A1391" s="75">
        <v>1320</v>
      </c>
      <c r="B1391" s="76"/>
      <c r="C1391" s="77" t="s">
        <v>885</v>
      </c>
      <c r="D1391" s="75">
        <v>1320</v>
      </c>
      <c r="E1391" s="85" t="s">
        <v>885</v>
      </c>
      <c r="F1391" s="85">
        <v>0</v>
      </c>
    </row>
    <row r="1392" spans="1:6" ht="15">
      <c r="A1392" s="75">
        <v>1321</v>
      </c>
      <c r="B1392" s="76"/>
      <c r="C1392" s="77" t="s">
        <v>885</v>
      </c>
      <c r="D1392" s="75">
        <v>1321</v>
      </c>
      <c r="E1392" s="85"/>
      <c r="F1392" s="85"/>
    </row>
    <row r="1393" spans="1:6" ht="15">
      <c r="A1393" s="75">
        <v>1322</v>
      </c>
      <c r="B1393" s="76"/>
      <c r="C1393" s="77" t="s">
        <v>885</v>
      </c>
      <c r="D1393" s="75">
        <v>1322</v>
      </c>
      <c r="E1393" s="85"/>
      <c r="F1393" s="85"/>
    </row>
    <row r="1394" spans="1:6" ht="15">
      <c r="A1394" s="75">
        <v>1323</v>
      </c>
      <c r="B1394" s="76"/>
      <c r="C1394" s="77" t="s">
        <v>885</v>
      </c>
      <c r="D1394" s="75">
        <v>1323</v>
      </c>
      <c r="E1394" s="85"/>
      <c r="F1394" s="85"/>
    </row>
    <row r="1395" spans="1:6" ht="15">
      <c r="A1395" s="75">
        <v>1324</v>
      </c>
      <c r="B1395" s="76"/>
      <c r="C1395" s="77" t="s">
        <v>885</v>
      </c>
      <c r="D1395" s="75">
        <v>1324</v>
      </c>
      <c r="E1395" s="85"/>
      <c r="F1395" s="85"/>
    </row>
    <row r="1396" spans="1:6" ht="15">
      <c r="A1396" s="75">
        <v>1325</v>
      </c>
      <c r="B1396" s="76"/>
      <c r="C1396" s="77" t="s">
        <v>885</v>
      </c>
      <c r="D1396" s="75">
        <v>1325</v>
      </c>
      <c r="E1396" s="85"/>
      <c r="F1396" s="85"/>
    </row>
    <row r="1397" spans="1:6" ht="15">
      <c r="A1397" s="75">
        <v>1326</v>
      </c>
      <c r="B1397" s="76"/>
      <c r="C1397" s="77" t="s">
        <v>885</v>
      </c>
      <c r="D1397" s="75">
        <v>1326</v>
      </c>
      <c r="E1397" s="85"/>
      <c r="F1397" s="85"/>
    </row>
    <row r="1398" spans="1:6" ht="15">
      <c r="A1398" s="75">
        <v>1327</v>
      </c>
      <c r="B1398" s="76"/>
      <c r="C1398" s="77" t="s">
        <v>885</v>
      </c>
      <c r="D1398" s="75">
        <v>1327</v>
      </c>
      <c r="E1398" s="85"/>
      <c r="F1398" s="85"/>
    </row>
    <row r="1399" spans="1:6" ht="15">
      <c r="A1399" s="75">
        <v>1328</v>
      </c>
      <c r="B1399" s="76"/>
      <c r="C1399" s="77" t="s">
        <v>886</v>
      </c>
      <c r="D1399" s="75">
        <v>1328</v>
      </c>
      <c r="E1399" s="85"/>
      <c r="F1399" s="85"/>
    </row>
    <row r="1400" spans="1:6" ht="15">
      <c r="A1400" s="75">
        <v>1329</v>
      </c>
      <c r="B1400" s="76"/>
      <c r="C1400" s="77" t="s">
        <v>886</v>
      </c>
      <c r="D1400" s="75">
        <v>1329</v>
      </c>
      <c r="E1400" s="85"/>
      <c r="F1400" s="85"/>
    </row>
    <row r="1401" spans="1:6" ht="15">
      <c r="A1401" s="75">
        <v>1330</v>
      </c>
      <c r="B1401" s="76"/>
      <c r="C1401" s="77" t="s">
        <v>886</v>
      </c>
      <c r="D1401" s="75">
        <v>1330</v>
      </c>
      <c r="E1401" s="85"/>
      <c r="F1401" s="85"/>
    </row>
    <row r="1402" spans="1:6" ht="15">
      <c r="A1402" s="75">
        <v>1331</v>
      </c>
      <c r="B1402" s="76"/>
      <c r="C1402" s="77" t="s">
        <v>886</v>
      </c>
      <c r="D1402" s="75">
        <v>1331</v>
      </c>
      <c r="E1402" s="85"/>
      <c r="F1402" s="85"/>
    </row>
    <row r="1403" spans="1:6" ht="15">
      <c r="A1403" s="75">
        <v>1332</v>
      </c>
      <c r="B1403" s="76"/>
      <c r="C1403" s="77" t="s">
        <v>886</v>
      </c>
      <c r="D1403" s="75">
        <v>1332</v>
      </c>
      <c r="E1403" s="85"/>
      <c r="F1403" s="85"/>
    </row>
    <row r="1404" spans="1:6" ht="15">
      <c r="A1404" s="75">
        <v>1333</v>
      </c>
      <c r="B1404" s="76"/>
      <c r="C1404" s="77" t="s">
        <v>886</v>
      </c>
      <c r="D1404" s="75">
        <v>1333</v>
      </c>
      <c r="E1404" s="85"/>
      <c r="F1404" s="85"/>
    </row>
    <row r="1405" spans="1:6" ht="15">
      <c r="A1405" s="75">
        <v>1334</v>
      </c>
      <c r="B1405" s="76"/>
      <c r="C1405" s="77" t="s">
        <v>886</v>
      </c>
      <c r="D1405" s="75">
        <v>1334</v>
      </c>
      <c r="E1405" s="85"/>
      <c r="F1405" s="85"/>
    </row>
    <row r="1406" spans="1:6" ht="15">
      <c r="A1406" s="75">
        <v>1335</v>
      </c>
      <c r="B1406" s="76"/>
      <c r="C1406" s="77" t="s">
        <v>886</v>
      </c>
      <c r="D1406" s="75">
        <v>1335</v>
      </c>
      <c r="E1406" s="85"/>
      <c r="F1406" s="85"/>
    </row>
    <row r="1407" spans="1:6" ht="15">
      <c r="A1407" s="75">
        <v>1336</v>
      </c>
      <c r="B1407" s="76"/>
      <c r="C1407" s="77" t="s">
        <v>886</v>
      </c>
      <c r="D1407" s="75">
        <v>1336</v>
      </c>
      <c r="E1407" s="85" t="s">
        <v>886</v>
      </c>
      <c r="F1407" s="85">
        <v>0</v>
      </c>
    </row>
    <row r="1408" spans="1:6" ht="15">
      <c r="A1408" s="75">
        <v>1337</v>
      </c>
      <c r="B1408" s="76"/>
      <c r="C1408" s="77" t="s">
        <v>886</v>
      </c>
      <c r="D1408" s="75">
        <v>1337</v>
      </c>
      <c r="E1408" s="85"/>
      <c r="F1408" s="85"/>
    </row>
    <row r="1409" spans="1:6" ht="15">
      <c r="A1409" s="75">
        <v>1338</v>
      </c>
      <c r="B1409" s="76"/>
      <c r="C1409" s="77" t="s">
        <v>886</v>
      </c>
      <c r="D1409" s="75">
        <v>1338</v>
      </c>
      <c r="E1409" s="85"/>
      <c r="F1409" s="85"/>
    </row>
    <row r="1410" spans="1:6" ht="15">
      <c r="A1410" s="75">
        <v>1339</v>
      </c>
      <c r="B1410" s="76"/>
      <c r="C1410" s="77" t="s">
        <v>886</v>
      </c>
      <c r="D1410" s="75">
        <v>1339</v>
      </c>
      <c r="E1410" s="85"/>
      <c r="F1410" s="85"/>
    </row>
    <row r="1411" spans="1:6" ht="15">
      <c r="A1411" s="75">
        <v>1340</v>
      </c>
      <c r="B1411" s="76"/>
      <c r="C1411" s="77" t="s">
        <v>886</v>
      </c>
      <c r="D1411" s="75">
        <v>1340</v>
      </c>
      <c r="E1411" s="85"/>
      <c r="F1411" s="85"/>
    </row>
    <row r="1412" spans="1:6" ht="15">
      <c r="A1412" s="75">
        <v>1341</v>
      </c>
      <c r="B1412" s="76"/>
      <c r="C1412" s="77" t="s">
        <v>886</v>
      </c>
      <c r="D1412" s="75">
        <v>1341</v>
      </c>
      <c r="E1412" s="85" t="s">
        <v>886</v>
      </c>
      <c r="F1412" s="85">
        <v>114</v>
      </c>
    </row>
    <row r="1413" spans="1:6" ht="15">
      <c r="A1413" s="75">
        <v>1342</v>
      </c>
      <c r="B1413" s="76"/>
      <c r="C1413" s="77" t="s">
        <v>886</v>
      </c>
      <c r="D1413" s="75">
        <v>1342</v>
      </c>
      <c r="E1413" s="85"/>
      <c r="F1413" s="85"/>
    </row>
    <row r="1414" spans="1:6" ht="15">
      <c r="A1414" s="75">
        <v>1343</v>
      </c>
      <c r="B1414" s="76"/>
      <c r="C1414" s="77" t="s">
        <v>886</v>
      </c>
      <c r="D1414" s="75">
        <v>1343</v>
      </c>
      <c r="E1414" s="85"/>
      <c r="F1414" s="85"/>
    </row>
    <row r="1415" spans="1:6" ht="15">
      <c r="A1415" s="75">
        <v>1344</v>
      </c>
      <c r="B1415" s="76"/>
      <c r="C1415" s="77" t="s">
        <v>886</v>
      </c>
      <c r="D1415" s="75">
        <v>1344</v>
      </c>
      <c r="E1415" s="85"/>
      <c r="F1415" s="85"/>
    </row>
    <row r="1416" spans="1:6" ht="15">
      <c r="A1416" s="75">
        <v>1345</v>
      </c>
      <c r="B1416" s="76"/>
      <c r="C1416" s="77" t="s">
        <v>886</v>
      </c>
      <c r="D1416" s="75">
        <v>1345</v>
      </c>
      <c r="E1416" s="85" t="s">
        <v>886</v>
      </c>
      <c r="F1416" s="85">
        <v>97</v>
      </c>
    </row>
    <row r="1417" spans="1:6" ht="15">
      <c r="A1417" s="75">
        <v>1346</v>
      </c>
      <c r="B1417" s="76"/>
      <c r="C1417" s="77" t="s">
        <v>886</v>
      </c>
      <c r="D1417" s="75">
        <v>1346</v>
      </c>
      <c r="E1417" s="85"/>
      <c r="F1417" s="85"/>
    </row>
    <row r="1418" spans="1:6" ht="15">
      <c r="A1418" s="75">
        <v>1347</v>
      </c>
      <c r="B1418" s="76"/>
      <c r="C1418" s="77" t="s">
        <v>886</v>
      </c>
      <c r="D1418" s="75">
        <v>1347</v>
      </c>
      <c r="E1418" s="85" t="s">
        <v>886</v>
      </c>
      <c r="F1418" s="85">
        <v>0</v>
      </c>
    </row>
    <row r="1419" spans="1:6" ht="15">
      <c r="A1419" s="75">
        <v>1348</v>
      </c>
      <c r="B1419" s="76"/>
      <c r="C1419" s="77" t="s">
        <v>886</v>
      </c>
      <c r="D1419" s="75">
        <v>1348</v>
      </c>
      <c r="E1419" s="85"/>
      <c r="F1419" s="85"/>
    </row>
    <row r="1420" spans="1:6" ht="15">
      <c r="A1420" s="75">
        <v>1349</v>
      </c>
      <c r="B1420" s="76"/>
      <c r="C1420" s="77" t="s">
        <v>886</v>
      </c>
      <c r="D1420" s="75">
        <v>1349</v>
      </c>
      <c r="E1420" s="85" t="s">
        <v>886</v>
      </c>
      <c r="F1420" s="85">
        <v>61</v>
      </c>
    </row>
    <row r="1421" spans="1:6" ht="15">
      <c r="A1421" s="75">
        <v>1350</v>
      </c>
      <c r="B1421" s="76"/>
      <c r="C1421" s="77" t="s">
        <v>886</v>
      </c>
      <c r="D1421" s="75">
        <v>1350</v>
      </c>
      <c r="E1421" s="85"/>
      <c r="F1421" s="85"/>
    </row>
    <row r="1422" spans="1:6" ht="15">
      <c r="A1422" s="75">
        <v>1351</v>
      </c>
      <c r="B1422" s="76"/>
      <c r="C1422" s="77" t="s">
        <v>886</v>
      </c>
      <c r="D1422" s="75">
        <v>1351</v>
      </c>
      <c r="E1422" s="85" t="s">
        <v>886</v>
      </c>
      <c r="F1422" s="85">
        <v>163</v>
      </c>
    </row>
    <row r="1423" spans="1:6" ht="15">
      <c r="A1423" s="75">
        <v>1352</v>
      </c>
      <c r="B1423" s="76"/>
      <c r="C1423" s="77" t="s">
        <v>886</v>
      </c>
      <c r="D1423" s="75">
        <v>1352</v>
      </c>
      <c r="E1423" s="85"/>
      <c r="F1423" s="85"/>
    </row>
    <row r="1424" spans="1:6" ht="15">
      <c r="A1424" s="75">
        <v>1353</v>
      </c>
      <c r="B1424" s="76"/>
      <c r="C1424" s="77" t="s">
        <v>886</v>
      </c>
      <c r="D1424" s="75">
        <v>1353</v>
      </c>
      <c r="E1424" s="85" t="s">
        <v>886</v>
      </c>
      <c r="F1424" s="85">
        <v>193</v>
      </c>
    </row>
    <row r="1425" spans="1:6" ht="15">
      <c r="A1425" s="75">
        <v>1354</v>
      </c>
      <c r="B1425" s="76"/>
      <c r="C1425" s="77" t="s">
        <v>886</v>
      </c>
      <c r="D1425" s="75">
        <v>1354</v>
      </c>
      <c r="E1425" s="85"/>
      <c r="F1425" s="85"/>
    </row>
    <row r="1426" spans="1:6" ht="15">
      <c r="A1426" s="75">
        <v>1355</v>
      </c>
      <c r="B1426" s="76"/>
      <c r="C1426" s="77" t="s">
        <v>886</v>
      </c>
      <c r="D1426" s="75">
        <v>1355</v>
      </c>
      <c r="E1426" s="85" t="s">
        <v>886</v>
      </c>
      <c r="F1426" s="85">
        <v>277</v>
      </c>
    </row>
    <row r="1427" spans="1:6" ht="15">
      <c r="A1427" s="75">
        <v>1356</v>
      </c>
      <c r="B1427" s="76"/>
      <c r="C1427" s="77" t="s">
        <v>886</v>
      </c>
      <c r="D1427" s="75">
        <v>1356</v>
      </c>
      <c r="E1427" s="85" t="s">
        <v>886</v>
      </c>
      <c r="F1427" s="85">
        <v>269</v>
      </c>
    </row>
    <row r="1428" spans="1:6" ht="15">
      <c r="A1428" s="75">
        <v>1357</v>
      </c>
      <c r="B1428" s="76"/>
      <c r="C1428" s="77" t="s">
        <v>886</v>
      </c>
      <c r="D1428" s="75">
        <v>1357</v>
      </c>
      <c r="E1428" s="85" t="s">
        <v>886</v>
      </c>
      <c r="F1428" s="85">
        <v>351</v>
      </c>
    </row>
    <row r="1429" spans="1:6" ht="15">
      <c r="A1429" s="75">
        <v>1358</v>
      </c>
      <c r="B1429" s="76"/>
      <c r="C1429" s="77" t="s">
        <v>886</v>
      </c>
      <c r="D1429" s="75">
        <v>1358</v>
      </c>
      <c r="E1429" s="85" t="s">
        <v>886</v>
      </c>
      <c r="F1429" s="85">
        <v>199</v>
      </c>
    </row>
    <row r="1430" spans="1:6" ht="15">
      <c r="A1430" s="75">
        <v>1359</v>
      </c>
      <c r="B1430" s="76"/>
      <c r="C1430" s="77" t="s">
        <v>886</v>
      </c>
      <c r="D1430" s="75">
        <v>1359</v>
      </c>
      <c r="E1430" s="85"/>
      <c r="F1430" s="85"/>
    </row>
    <row r="1431" spans="1:6" ht="15">
      <c r="A1431" s="75">
        <v>1360</v>
      </c>
      <c r="B1431" s="76"/>
      <c r="C1431" s="77" t="s">
        <v>886</v>
      </c>
      <c r="D1431" s="75">
        <v>1360</v>
      </c>
      <c r="E1431" s="85" t="s">
        <v>886</v>
      </c>
      <c r="F1431" s="85">
        <v>431</v>
      </c>
    </row>
    <row r="1432" spans="1:6" ht="15">
      <c r="A1432" s="75">
        <v>1361</v>
      </c>
      <c r="B1432" s="76"/>
      <c r="C1432" s="77" t="s">
        <v>886</v>
      </c>
      <c r="D1432" s="75">
        <v>1361</v>
      </c>
      <c r="E1432" s="85"/>
      <c r="F1432" s="85"/>
    </row>
    <row r="1433" spans="1:6" ht="15">
      <c r="A1433" s="75">
        <v>1362</v>
      </c>
      <c r="B1433" s="76"/>
      <c r="C1433" s="77" t="s">
        <v>886</v>
      </c>
      <c r="D1433" s="75">
        <v>1362</v>
      </c>
      <c r="E1433" s="85"/>
      <c r="F1433" s="85"/>
    </row>
    <row r="1434" spans="1:6" ht="15">
      <c r="A1434" s="75">
        <v>1363</v>
      </c>
      <c r="B1434" s="76"/>
      <c r="C1434" s="77" t="s">
        <v>886</v>
      </c>
      <c r="D1434" s="75">
        <v>1363</v>
      </c>
      <c r="E1434" s="85"/>
      <c r="F1434" s="85"/>
    </row>
    <row r="1435" spans="1:6" ht="15">
      <c r="A1435" s="75">
        <v>1364</v>
      </c>
      <c r="B1435" s="76"/>
      <c r="C1435" s="77" t="s">
        <v>886</v>
      </c>
      <c r="D1435" s="75">
        <v>1364</v>
      </c>
      <c r="E1435" s="85" t="s">
        <v>886</v>
      </c>
      <c r="F1435" s="85">
        <v>238</v>
      </c>
    </row>
    <row r="1436" spans="1:6" ht="15">
      <c r="A1436" s="75">
        <v>1365</v>
      </c>
      <c r="B1436" s="76"/>
      <c r="C1436" s="77" t="s">
        <v>886</v>
      </c>
      <c r="D1436" s="75">
        <v>1365</v>
      </c>
      <c r="E1436" s="85"/>
      <c r="F1436" s="85"/>
    </row>
    <row r="1437" spans="1:6" ht="15">
      <c r="A1437" s="75">
        <v>1366</v>
      </c>
      <c r="B1437" s="76"/>
      <c r="C1437" s="77" t="s">
        <v>886</v>
      </c>
      <c r="D1437" s="75">
        <v>1366</v>
      </c>
      <c r="E1437" s="85"/>
      <c r="F1437" s="85"/>
    </row>
    <row r="1438" spans="1:6" ht="15">
      <c r="A1438" s="75">
        <v>1367</v>
      </c>
      <c r="B1438" s="76"/>
      <c r="C1438" s="77" t="s">
        <v>886</v>
      </c>
      <c r="D1438" s="75">
        <v>1367</v>
      </c>
      <c r="E1438" s="85" t="s">
        <v>886</v>
      </c>
      <c r="F1438" s="85">
        <v>8</v>
      </c>
    </row>
    <row r="1439" spans="1:6" ht="15">
      <c r="A1439" s="75">
        <v>1368</v>
      </c>
      <c r="B1439" s="76"/>
      <c r="C1439" s="77" t="s">
        <v>886</v>
      </c>
      <c r="D1439" s="75">
        <v>1368</v>
      </c>
      <c r="E1439" s="85"/>
      <c r="F1439" s="85"/>
    </row>
    <row r="1440" spans="1:6" ht="15">
      <c r="A1440" s="75">
        <v>1369</v>
      </c>
      <c r="B1440" s="76"/>
      <c r="C1440" s="77" t="s">
        <v>886</v>
      </c>
      <c r="D1440" s="75">
        <v>1369</v>
      </c>
      <c r="E1440" s="85"/>
      <c r="F1440" s="85"/>
    </row>
    <row r="1441" spans="1:6" ht="15">
      <c r="A1441" s="75">
        <v>1370</v>
      </c>
      <c r="B1441" s="76"/>
      <c r="C1441" s="77" t="s">
        <v>886</v>
      </c>
      <c r="D1441" s="75">
        <v>1370</v>
      </c>
      <c r="E1441" s="85" t="s">
        <v>886</v>
      </c>
      <c r="F1441" s="85">
        <v>577</v>
      </c>
    </row>
    <row r="1442" spans="1:6" ht="15">
      <c r="A1442" s="75">
        <v>1371</v>
      </c>
      <c r="B1442" s="76"/>
      <c r="C1442" s="77" t="s">
        <v>886</v>
      </c>
      <c r="D1442" s="75">
        <v>1371</v>
      </c>
      <c r="E1442" s="85" t="s">
        <v>886</v>
      </c>
      <c r="F1442" s="85">
        <v>328</v>
      </c>
    </row>
    <row r="1443" spans="1:6" ht="15">
      <c r="A1443" s="75">
        <v>1372</v>
      </c>
      <c r="B1443" s="76"/>
      <c r="C1443" s="77" t="s">
        <v>886</v>
      </c>
      <c r="D1443" s="75">
        <v>1372</v>
      </c>
      <c r="E1443" s="85"/>
      <c r="F1443" s="85"/>
    </row>
    <row r="1444" spans="1:6" ht="15">
      <c r="A1444" s="75">
        <v>1373</v>
      </c>
      <c r="B1444" s="76"/>
      <c r="C1444" s="77" t="s">
        <v>886</v>
      </c>
      <c r="D1444" s="75">
        <v>1373</v>
      </c>
      <c r="E1444" s="85"/>
      <c r="F1444" s="85"/>
    </row>
    <row r="1445" spans="1:6" ht="15">
      <c r="A1445" s="75">
        <v>1374</v>
      </c>
      <c r="B1445" s="76"/>
      <c r="C1445" s="77" t="s">
        <v>886</v>
      </c>
      <c r="D1445" s="75">
        <v>1374</v>
      </c>
      <c r="E1445" s="85" t="s">
        <v>886</v>
      </c>
      <c r="F1445" s="85">
        <v>353</v>
      </c>
    </row>
    <row r="1446" spans="1:6" ht="15">
      <c r="A1446" s="75">
        <v>1375</v>
      </c>
      <c r="B1446" s="76"/>
      <c r="C1446" s="77" t="s">
        <v>886</v>
      </c>
      <c r="D1446" s="75">
        <v>1375</v>
      </c>
      <c r="E1446" s="85"/>
      <c r="F1446" s="85"/>
    </row>
    <row r="1447" spans="1:6" ht="15">
      <c r="A1447" s="75">
        <v>1376</v>
      </c>
      <c r="B1447" s="76"/>
      <c r="C1447" s="77" t="s">
        <v>886</v>
      </c>
      <c r="D1447" s="75">
        <v>1376</v>
      </c>
      <c r="E1447" s="85" t="s">
        <v>886</v>
      </c>
      <c r="F1447" s="85">
        <v>398</v>
      </c>
    </row>
    <row r="1448" spans="1:6" ht="15">
      <c r="A1448" s="75">
        <v>1377</v>
      </c>
      <c r="B1448" s="76"/>
      <c r="C1448" s="77" t="s">
        <v>886</v>
      </c>
      <c r="D1448" s="75">
        <v>1377</v>
      </c>
      <c r="E1448" s="85" t="s">
        <v>886</v>
      </c>
      <c r="F1448" s="85">
        <v>414</v>
      </c>
    </row>
    <row r="1449" spans="1:6" ht="15">
      <c r="A1449" s="75">
        <v>1378</v>
      </c>
      <c r="B1449" s="76"/>
      <c r="C1449" s="77" t="s">
        <v>886</v>
      </c>
      <c r="D1449" s="75">
        <v>1378</v>
      </c>
      <c r="E1449" s="85" t="s">
        <v>886</v>
      </c>
      <c r="F1449" s="85">
        <v>380</v>
      </c>
    </row>
    <row r="1450" spans="1:6" ht="15">
      <c r="A1450" s="75">
        <v>1379</v>
      </c>
      <c r="B1450" s="76"/>
      <c r="C1450" s="77" t="s">
        <v>886</v>
      </c>
      <c r="D1450" s="75">
        <v>1379</v>
      </c>
      <c r="E1450" s="85"/>
      <c r="F1450" s="85"/>
    </row>
    <row r="1451" spans="1:6" ht="15">
      <c r="A1451" s="75">
        <v>1380</v>
      </c>
      <c r="B1451" s="76"/>
      <c r="C1451" s="77" t="s">
        <v>886</v>
      </c>
      <c r="D1451" s="75">
        <v>1380</v>
      </c>
      <c r="E1451" s="85"/>
      <c r="F1451" s="85"/>
    </row>
    <row r="1452" spans="1:6" ht="15">
      <c r="A1452" s="75">
        <v>1381</v>
      </c>
      <c r="B1452" s="76"/>
      <c r="C1452" s="77" t="s">
        <v>886</v>
      </c>
      <c r="D1452" s="75">
        <v>1381</v>
      </c>
      <c r="E1452" s="85" t="s">
        <v>886</v>
      </c>
      <c r="F1452" s="85">
        <v>1368</v>
      </c>
    </row>
    <row r="1453" spans="1:6" ht="15">
      <c r="A1453" s="75">
        <v>1382</v>
      </c>
      <c r="B1453" s="76"/>
      <c r="C1453" s="77" t="s">
        <v>886</v>
      </c>
      <c r="D1453" s="75">
        <v>1382</v>
      </c>
      <c r="E1453" s="85" t="s">
        <v>886</v>
      </c>
      <c r="F1453" s="85">
        <v>97</v>
      </c>
    </row>
    <row r="1454" spans="1:6" ht="15">
      <c r="A1454" s="75">
        <v>1383</v>
      </c>
      <c r="B1454" s="76"/>
      <c r="C1454" s="77" t="s">
        <v>886</v>
      </c>
      <c r="D1454" s="75">
        <v>1383</v>
      </c>
      <c r="E1454" s="85"/>
      <c r="F1454" s="85"/>
    </row>
    <row r="1455" spans="1:6" ht="15">
      <c r="A1455" s="75">
        <v>1384</v>
      </c>
      <c r="B1455" s="76"/>
      <c r="C1455" s="77" t="s">
        <v>886</v>
      </c>
      <c r="D1455" s="75">
        <v>1384</v>
      </c>
      <c r="E1455" s="85" t="s">
        <v>886</v>
      </c>
      <c r="F1455" s="85">
        <v>271</v>
      </c>
    </row>
    <row r="1456" spans="1:6" ht="15">
      <c r="A1456" s="75">
        <v>1385</v>
      </c>
      <c r="B1456" s="76"/>
      <c r="C1456" s="77" t="s">
        <v>886</v>
      </c>
      <c r="D1456" s="75">
        <v>1385</v>
      </c>
      <c r="E1456" s="85" t="s">
        <v>886</v>
      </c>
      <c r="F1456" s="85">
        <v>208</v>
      </c>
    </row>
    <row r="1457" spans="1:6" ht="15">
      <c r="A1457" s="75">
        <v>1386</v>
      </c>
      <c r="B1457" s="76"/>
      <c r="C1457" s="77" t="s">
        <v>886</v>
      </c>
      <c r="D1457" s="75">
        <v>1386</v>
      </c>
      <c r="E1457" s="85"/>
      <c r="F1457" s="85"/>
    </row>
    <row r="1458" spans="1:6" ht="15">
      <c r="A1458" s="75">
        <v>1387</v>
      </c>
      <c r="B1458" s="76"/>
      <c r="C1458" s="77" t="s">
        <v>886</v>
      </c>
      <c r="D1458" s="75">
        <v>1387</v>
      </c>
      <c r="E1458" s="85" t="s">
        <v>886</v>
      </c>
      <c r="F1458" s="85">
        <v>1453</v>
      </c>
    </row>
    <row r="1459" spans="1:6" ht="15">
      <c r="A1459" s="75">
        <v>1388</v>
      </c>
      <c r="B1459" s="76"/>
      <c r="C1459" s="77" t="s">
        <v>886</v>
      </c>
      <c r="D1459" s="75">
        <v>1388</v>
      </c>
      <c r="E1459" s="85"/>
      <c r="F1459" s="85"/>
    </row>
    <row r="1460" spans="1:6" ht="15">
      <c r="A1460" s="75">
        <v>1389</v>
      </c>
      <c r="B1460" s="76"/>
      <c r="C1460" s="77" t="s">
        <v>886</v>
      </c>
      <c r="D1460" s="75">
        <v>1389</v>
      </c>
      <c r="E1460" s="85"/>
      <c r="F1460" s="85"/>
    </row>
    <row r="1461" spans="1:6" ht="15">
      <c r="A1461" s="75">
        <v>1390</v>
      </c>
      <c r="B1461" s="76"/>
      <c r="C1461" s="77" t="s">
        <v>886</v>
      </c>
      <c r="D1461" s="75">
        <v>1390</v>
      </c>
      <c r="E1461" s="85"/>
      <c r="F1461" s="85"/>
    </row>
    <row r="1462" spans="1:6" ht="15">
      <c r="A1462" s="75">
        <v>1391</v>
      </c>
      <c r="B1462" s="76"/>
      <c r="C1462" s="77" t="s">
        <v>886</v>
      </c>
      <c r="D1462" s="75">
        <v>1391</v>
      </c>
      <c r="E1462" s="85"/>
      <c r="F1462" s="85"/>
    </row>
    <row r="1463" spans="1:6" ht="15">
      <c r="A1463" s="75">
        <v>1392</v>
      </c>
      <c r="B1463" s="76"/>
      <c r="C1463" s="77" t="s">
        <v>886</v>
      </c>
      <c r="D1463" s="75">
        <v>1392</v>
      </c>
      <c r="E1463" s="85" t="s">
        <v>886</v>
      </c>
      <c r="F1463" s="85">
        <v>429</v>
      </c>
    </row>
    <row r="1464" spans="1:6" ht="15">
      <c r="A1464" s="75">
        <v>1393</v>
      </c>
      <c r="B1464" s="76"/>
      <c r="C1464" s="77" t="s">
        <v>886</v>
      </c>
      <c r="D1464" s="75">
        <v>1393</v>
      </c>
      <c r="E1464" s="85"/>
      <c r="F1464" s="85"/>
    </row>
    <row r="1465" spans="1:6" ht="15">
      <c r="A1465" s="75">
        <v>1394</v>
      </c>
      <c r="B1465" s="76"/>
      <c r="C1465" s="77" t="s">
        <v>886</v>
      </c>
      <c r="D1465" s="75">
        <v>1394</v>
      </c>
      <c r="E1465" s="85" t="s">
        <v>886</v>
      </c>
      <c r="F1465" s="85">
        <v>728</v>
      </c>
    </row>
    <row r="1466" spans="1:6" ht="15">
      <c r="A1466" s="75">
        <v>1395</v>
      </c>
      <c r="B1466" s="76"/>
      <c r="C1466" s="77" t="s">
        <v>886</v>
      </c>
      <c r="D1466" s="75">
        <v>1395</v>
      </c>
      <c r="E1466" s="85" t="s">
        <v>886</v>
      </c>
      <c r="F1466" s="85">
        <v>143</v>
      </c>
    </row>
    <row r="1467" spans="1:6" ht="15">
      <c r="A1467" s="75">
        <v>1396</v>
      </c>
      <c r="B1467" s="76"/>
      <c r="C1467" s="77" t="s">
        <v>886</v>
      </c>
      <c r="D1467" s="75">
        <v>1396</v>
      </c>
      <c r="E1467" s="85"/>
      <c r="F1467" s="85"/>
    </row>
    <row r="1468" spans="1:6" ht="15">
      <c r="A1468" s="75">
        <v>1397</v>
      </c>
      <c r="B1468" s="76"/>
      <c r="C1468" s="77" t="s">
        <v>886</v>
      </c>
      <c r="D1468" s="75">
        <v>1397</v>
      </c>
      <c r="E1468" s="85"/>
      <c r="F1468" s="85"/>
    </row>
    <row r="1469" spans="1:6" ht="15">
      <c r="A1469" s="75">
        <v>1398</v>
      </c>
      <c r="B1469" s="76"/>
      <c r="C1469" s="77" t="s">
        <v>886</v>
      </c>
      <c r="D1469" s="75">
        <v>1398</v>
      </c>
      <c r="E1469" s="85" t="s">
        <v>886</v>
      </c>
      <c r="F1469" s="85">
        <v>370</v>
      </c>
    </row>
    <row r="1470" spans="1:6" ht="15">
      <c r="A1470" s="75">
        <v>1399</v>
      </c>
      <c r="B1470" s="76"/>
      <c r="C1470" s="77" t="s">
        <v>886</v>
      </c>
      <c r="D1470" s="75">
        <v>1399</v>
      </c>
      <c r="E1470" s="85"/>
      <c r="F1470" s="85"/>
    </row>
    <row r="1471" spans="1:6" ht="15">
      <c r="A1471" s="75">
        <v>1400</v>
      </c>
      <c r="B1471" s="76"/>
      <c r="C1471" s="77" t="s">
        <v>886</v>
      </c>
      <c r="D1471" s="75">
        <v>1400</v>
      </c>
      <c r="E1471" s="85"/>
      <c r="F1471" s="85"/>
    </row>
    <row r="1472" spans="1:6" ht="15">
      <c r="A1472" s="75">
        <v>1401</v>
      </c>
      <c r="B1472" s="76"/>
      <c r="C1472" s="77" t="s">
        <v>886</v>
      </c>
      <c r="D1472" s="75">
        <v>1401</v>
      </c>
      <c r="E1472" s="85"/>
      <c r="F1472" s="85"/>
    </row>
    <row r="1473" spans="1:6" ht="15">
      <c r="A1473" s="75">
        <v>1402</v>
      </c>
      <c r="B1473" s="76"/>
      <c r="C1473" s="77" t="s">
        <v>886</v>
      </c>
      <c r="D1473" s="75">
        <v>1402</v>
      </c>
      <c r="E1473" s="85" t="s">
        <v>886</v>
      </c>
      <c r="F1473" s="85">
        <v>162</v>
      </c>
    </row>
    <row r="1474" spans="1:6" ht="15">
      <c r="A1474" s="75">
        <v>1403</v>
      </c>
      <c r="B1474" s="76"/>
      <c r="C1474" s="77" t="s">
        <v>886</v>
      </c>
      <c r="D1474" s="75">
        <v>1403</v>
      </c>
      <c r="E1474" s="85"/>
      <c r="F1474" s="85"/>
    </row>
    <row r="1475" spans="1:6" ht="15">
      <c r="A1475" s="75">
        <v>1404</v>
      </c>
      <c r="B1475" s="76"/>
      <c r="C1475" s="77" t="s">
        <v>886</v>
      </c>
      <c r="D1475" s="75">
        <v>1404</v>
      </c>
      <c r="E1475" s="85"/>
      <c r="F1475" s="85"/>
    </row>
    <row r="1476" spans="1:6" ht="15">
      <c r="A1476" s="75">
        <v>1405</v>
      </c>
      <c r="B1476" s="76"/>
      <c r="C1476" s="77" t="s">
        <v>886</v>
      </c>
      <c r="D1476" s="75">
        <v>1405</v>
      </c>
      <c r="E1476" s="85" t="s">
        <v>886</v>
      </c>
      <c r="F1476" s="85">
        <v>284</v>
      </c>
    </row>
    <row r="1477" spans="1:6" ht="15">
      <c r="A1477" s="75">
        <v>1406</v>
      </c>
      <c r="B1477" s="76"/>
      <c r="C1477" s="77" t="s">
        <v>887</v>
      </c>
      <c r="D1477" s="75">
        <v>1406</v>
      </c>
      <c r="E1477" s="85" t="s">
        <v>887</v>
      </c>
      <c r="F1477" s="85">
        <v>43</v>
      </c>
    </row>
    <row r="1478" spans="1:6" ht="15">
      <c r="A1478" s="75">
        <v>1407</v>
      </c>
      <c r="B1478" s="76"/>
      <c r="C1478" s="77" t="s">
        <v>887</v>
      </c>
      <c r="D1478" s="75">
        <v>1407</v>
      </c>
      <c r="E1478" s="85" t="s">
        <v>887</v>
      </c>
      <c r="F1478" s="85">
        <v>125</v>
      </c>
    </row>
    <row r="1479" spans="1:6" ht="15">
      <c r="A1479" s="75">
        <v>1408</v>
      </c>
      <c r="B1479" s="76"/>
      <c r="C1479" s="77" t="s">
        <v>887</v>
      </c>
      <c r="D1479" s="75">
        <v>1408</v>
      </c>
      <c r="E1479" s="85"/>
      <c r="F1479" s="85"/>
    </row>
    <row r="1480" spans="1:6" ht="15">
      <c r="A1480" s="75">
        <v>1409</v>
      </c>
      <c r="B1480" s="76"/>
      <c r="C1480" s="77" t="s">
        <v>887</v>
      </c>
      <c r="D1480" s="75">
        <v>1409</v>
      </c>
      <c r="E1480" s="85"/>
      <c r="F1480" s="85"/>
    </row>
    <row r="1481" spans="1:6" ht="15">
      <c r="A1481" s="75">
        <v>1410</v>
      </c>
      <c r="B1481" s="76"/>
      <c r="C1481" s="77" t="s">
        <v>887</v>
      </c>
      <c r="D1481" s="75">
        <v>1410</v>
      </c>
      <c r="E1481" s="85"/>
      <c r="F1481" s="85"/>
    </row>
    <row r="1482" spans="1:6" ht="15">
      <c r="A1482" s="75">
        <v>1411</v>
      </c>
      <c r="B1482" s="76"/>
      <c r="C1482" s="77" t="s">
        <v>887</v>
      </c>
      <c r="D1482" s="75">
        <v>1411</v>
      </c>
      <c r="E1482" s="85" t="s">
        <v>887</v>
      </c>
      <c r="F1482" s="85">
        <v>240</v>
      </c>
    </row>
    <row r="1483" spans="1:6" ht="15">
      <c r="A1483" s="75">
        <v>1412</v>
      </c>
      <c r="B1483" s="76"/>
      <c r="C1483" s="77" t="s">
        <v>887</v>
      </c>
      <c r="D1483" s="75">
        <v>1412</v>
      </c>
      <c r="E1483" s="85"/>
      <c r="F1483" s="85"/>
    </row>
    <row r="1484" spans="1:6" ht="15">
      <c r="A1484" s="75">
        <v>1413</v>
      </c>
      <c r="B1484" s="76"/>
      <c r="C1484" s="77" t="s">
        <v>887</v>
      </c>
      <c r="D1484" s="75">
        <v>1413</v>
      </c>
      <c r="E1484" s="85"/>
      <c r="F1484" s="85"/>
    </row>
    <row r="1485" spans="1:6" ht="15">
      <c r="A1485" s="75">
        <v>1414</v>
      </c>
      <c r="B1485" s="75">
        <v>20</v>
      </c>
      <c r="C1485" s="77" t="s">
        <v>887</v>
      </c>
      <c r="D1485" s="75">
        <v>1414</v>
      </c>
      <c r="E1485" s="85"/>
      <c r="F1485" s="85"/>
    </row>
    <row r="1486" spans="1:6" ht="15">
      <c r="A1486" s="75">
        <v>1415</v>
      </c>
      <c r="B1486" s="75">
        <v>18</v>
      </c>
      <c r="C1486" s="77" t="s">
        <v>887</v>
      </c>
      <c r="D1486" s="75">
        <v>1415</v>
      </c>
      <c r="E1486" s="85" t="s">
        <v>887</v>
      </c>
      <c r="F1486" s="85">
        <v>14</v>
      </c>
    </row>
    <row r="1487" spans="1:6" ht="15">
      <c r="A1487" s="75">
        <v>1416</v>
      </c>
      <c r="B1487" s="75">
        <v>158</v>
      </c>
      <c r="C1487" s="77" t="s">
        <v>887</v>
      </c>
      <c r="D1487" s="75">
        <v>1416</v>
      </c>
      <c r="E1487" s="85"/>
      <c r="F1487" s="85"/>
    </row>
    <row r="1488" spans="1:6" ht="15">
      <c r="A1488" s="75">
        <v>1417</v>
      </c>
      <c r="B1488" s="75">
        <v>4</v>
      </c>
      <c r="C1488" s="77" t="s">
        <v>887</v>
      </c>
      <c r="D1488" s="75">
        <v>1417</v>
      </c>
      <c r="E1488" s="85"/>
      <c r="F1488" s="85"/>
    </row>
    <row r="1489" spans="1:6" ht="15">
      <c r="A1489" s="75">
        <v>1418</v>
      </c>
      <c r="B1489" s="75">
        <v>117</v>
      </c>
      <c r="C1489" s="77" t="s">
        <v>887</v>
      </c>
      <c r="D1489" s="75">
        <v>1418</v>
      </c>
      <c r="E1489" s="85"/>
      <c r="F1489" s="85"/>
    </row>
    <row r="1490" spans="1:6" ht="15">
      <c r="A1490" s="75">
        <v>1419</v>
      </c>
      <c r="B1490" s="75">
        <v>227</v>
      </c>
      <c r="C1490" s="77" t="s">
        <v>887</v>
      </c>
      <c r="D1490" s="75">
        <v>1419</v>
      </c>
      <c r="E1490" s="85" t="s">
        <v>887</v>
      </c>
      <c r="F1490" s="85">
        <v>145</v>
      </c>
    </row>
    <row r="1491" spans="1:6" ht="15">
      <c r="A1491" s="75">
        <v>1420</v>
      </c>
      <c r="B1491" s="75">
        <v>202</v>
      </c>
      <c r="C1491" s="77" t="s">
        <v>887</v>
      </c>
      <c r="D1491" s="75">
        <v>1420</v>
      </c>
      <c r="E1491" s="85" t="s">
        <v>887</v>
      </c>
      <c r="F1491" s="85">
        <v>109</v>
      </c>
    </row>
    <row r="1492" spans="1:6" ht="15">
      <c r="A1492" s="75">
        <v>1421</v>
      </c>
      <c r="B1492" s="75">
        <v>46</v>
      </c>
      <c r="C1492" s="77" t="s">
        <v>887</v>
      </c>
      <c r="D1492" s="75">
        <v>1421</v>
      </c>
      <c r="E1492" s="85"/>
      <c r="F1492" s="85"/>
    </row>
    <row r="1493" spans="1:6" ht="15">
      <c r="A1493" s="75">
        <v>1422</v>
      </c>
      <c r="B1493" s="75">
        <v>175</v>
      </c>
      <c r="C1493" s="77" t="s">
        <v>887</v>
      </c>
      <c r="D1493" s="75">
        <v>1422</v>
      </c>
      <c r="E1493" s="85" t="s">
        <v>887</v>
      </c>
      <c r="F1493" s="85">
        <v>78</v>
      </c>
    </row>
    <row r="1494" spans="1:6" ht="15">
      <c r="A1494" s="75">
        <v>1423</v>
      </c>
      <c r="B1494" s="75">
        <v>396</v>
      </c>
      <c r="C1494" s="77" t="s">
        <v>887</v>
      </c>
      <c r="D1494" s="75">
        <v>1423</v>
      </c>
      <c r="E1494" s="85" t="s">
        <v>887</v>
      </c>
      <c r="F1494" s="85">
        <v>169</v>
      </c>
    </row>
    <row r="1495" spans="1:6" ht="15">
      <c r="A1495" s="75">
        <v>1424</v>
      </c>
      <c r="B1495" s="75">
        <v>9</v>
      </c>
      <c r="C1495" s="77" t="s">
        <v>887</v>
      </c>
      <c r="D1495" s="75">
        <v>1424</v>
      </c>
      <c r="E1495" s="85"/>
      <c r="F1495" s="85"/>
    </row>
    <row r="1496" spans="1:6" ht="15">
      <c r="A1496" s="75">
        <v>1425</v>
      </c>
      <c r="B1496" s="75">
        <v>41</v>
      </c>
      <c r="C1496" s="77" t="s">
        <v>887</v>
      </c>
      <c r="D1496" s="75">
        <v>1425</v>
      </c>
      <c r="E1496" s="85"/>
      <c r="F1496" s="85"/>
    </row>
    <row r="1497" spans="1:6" ht="15">
      <c r="A1497" s="75">
        <v>1426</v>
      </c>
      <c r="B1497" s="75">
        <v>59</v>
      </c>
      <c r="C1497" s="77" t="s">
        <v>887</v>
      </c>
      <c r="D1497" s="75">
        <v>1426</v>
      </c>
      <c r="E1497" s="85"/>
      <c r="F1497" s="85"/>
    </row>
    <row r="1498" spans="1:6" ht="15">
      <c r="A1498" s="75">
        <v>1427</v>
      </c>
      <c r="B1498" s="75">
        <v>21</v>
      </c>
      <c r="C1498" s="77" t="s">
        <v>887</v>
      </c>
      <c r="D1498" s="75">
        <v>1427</v>
      </c>
      <c r="E1498" s="85" t="s">
        <v>887</v>
      </c>
      <c r="F1498" s="85">
        <v>124</v>
      </c>
    </row>
    <row r="1499" spans="1:6" ht="15">
      <c r="A1499" s="75">
        <v>1428</v>
      </c>
      <c r="B1499" s="75">
        <v>15</v>
      </c>
      <c r="C1499" s="77" t="s">
        <v>887</v>
      </c>
      <c r="D1499" s="75">
        <v>1428</v>
      </c>
      <c r="E1499" s="85" t="s">
        <v>887</v>
      </c>
      <c r="F1499" s="85">
        <v>136</v>
      </c>
    </row>
    <row r="1500" spans="1:6" ht="15">
      <c r="A1500" s="75">
        <v>1429</v>
      </c>
      <c r="B1500" s="75">
        <v>66</v>
      </c>
      <c r="C1500" s="77" t="s">
        <v>887</v>
      </c>
      <c r="D1500" s="75">
        <v>1429</v>
      </c>
      <c r="E1500" s="85" t="s">
        <v>887</v>
      </c>
      <c r="F1500" s="85">
        <v>139</v>
      </c>
    </row>
    <row r="1501" spans="1:6" ht="15">
      <c r="A1501" s="75">
        <v>1430</v>
      </c>
      <c r="B1501" s="75">
        <v>113</v>
      </c>
      <c r="C1501" s="77" t="s">
        <v>887</v>
      </c>
      <c r="D1501" s="75">
        <v>1430</v>
      </c>
      <c r="E1501" s="85"/>
      <c r="F1501" s="85"/>
    </row>
    <row r="1502" spans="1:6" ht="15">
      <c r="A1502" s="75">
        <v>1431</v>
      </c>
      <c r="B1502" s="75">
        <v>16</v>
      </c>
      <c r="C1502" s="77" t="s">
        <v>887</v>
      </c>
      <c r="D1502" s="75">
        <v>1431</v>
      </c>
      <c r="E1502" s="85"/>
      <c r="F1502" s="85"/>
    </row>
    <row r="1503" spans="1:6" ht="15">
      <c r="A1503" s="75">
        <v>1432</v>
      </c>
      <c r="B1503" s="75">
        <v>42</v>
      </c>
      <c r="C1503" s="77" t="s">
        <v>887</v>
      </c>
      <c r="D1503" s="75">
        <v>1432</v>
      </c>
      <c r="E1503" s="85" t="s">
        <v>887</v>
      </c>
      <c r="F1503" s="85">
        <v>175</v>
      </c>
    </row>
    <row r="1504" spans="1:6" ht="15">
      <c r="A1504" s="75">
        <v>1433</v>
      </c>
      <c r="B1504" s="75">
        <v>46</v>
      </c>
      <c r="C1504" s="77" t="s">
        <v>887</v>
      </c>
      <c r="D1504" s="75">
        <v>1433</v>
      </c>
      <c r="E1504" s="85"/>
      <c r="F1504" s="85"/>
    </row>
    <row r="1505" spans="1:6" ht="15">
      <c r="A1505" s="75">
        <v>1434</v>
      </c>
      <c r="B1505" s="75">
        <v>54</v>
      </c>
      <c r="C1505" s="77" t="s">
        <v>887</v>
      </c>
      <c r="D1505" s="75">
        <v>1434</v>
      </c>
      <c r="E1505" s="85"/>
      <c r="F1505" s="85"/>
    </row>
    <row r="1506" spans="1:6" ht="15">
      <c r="A1506" s="75">
        <v>1435</v>
      </c>
      <c r="B1506" s="75">
        <v>12</v>
      </c>
      <c r="C1506" s="77" t="s">
        <v>887</v>
      </c>
      <c r="D1506" s="75">
        <v>1435</v>
      </c>
      <c r="E1506" s="85"/>
      <c r="F1506" s="85"/>
    </row>
    <row r="1507" spans="1:6" ht="15">
      <c r="A1507" s="75">
        <v>1436</v>
      </c>
      <c r="B1507" s="75">
        <v>57</v>
      </c>
      <c r="C1507" s="77" t="s">
        <v>887</v>
      </c>
      <c r="D1507" s="75">
        <v>1436</v>
      </c>
      <c r="E1507" s="85" t="s">
        <v>887</v>
      </c>
      <c r="F1507" s="85">
        <v>376</v>
      </c>
    </row>
    <row r="1508" spans="1:6" ht="15">
      <c r="A1508" s="75">
        <v>1437</v>
      </c>
      <c r="B1508" s="75">
        <v>54</v>
      </c>
      <c r="C1508" s="77" t="s">
        <v>887</v>
      </c>
      <c r="D1508" s="75">
        <v>1437</v>
      </c>
      <c r="E1508" s="85"/>
      <c r="F1508" s="85"/>
    </row>
    <row r="1509" spans="1:6" ht="15">
      <c r="A1509" s="75">
        <v>1438</v>
      </c>
      <c r="B1509" s="75">
        <v>34</v>
      </c>
      <c r="C1509" s="77" t="s">
        <v>887</v>
      </c>
      <c r="D1509" s="75">
        <v>1438</v>
      </c>
      <c r="E1509" s="85" t="s">
        <v>887</v>
      </c>
      <c r="F1509" s="85">
        <v>64</v>
      </c>
    </row>
    <row r="1510" spans="1:6" ht="15">
      <c r="A1510" s="75">
        <v>1439</v>
      </c>
      <c r="B1510" s="75">
        <v>36</v>
      </c>
      <c r="C1510" s="77" t="s">
        <v>887</v>
      </c>
      <c r="D1510" s="75">
        <v>1439</v>
      </c>
      <c r="E1510" s="85" t="s">
        <v>887</v>
      </c>
      <c r="F1510" s="85">
        <v>91</v>
      </c>
    </row>
    <row r="1511" spans="1:6" ht="15">
      <c r="A1511" s="75">
        <v>1440</v>
      </c>
      <c r="B1511" s="75">
        <v>50</v>
      </c>
      <c r="C1511" s="77" t="s">
        <v>887</v>
      </c>
      <c r="D1511" s="75">
        <v>1440</v>
      </c>
      <c r="E1511" s="85" t="s">
        <v>887</v>
      </c>
      <c r="F1511" s="85">
        <v>215</v>
      </c>
    </row>
    <row r="1512" spans="1:6" ht="15">
      <c r="A1512" s="75">
        <v>1441</v>
      </c>
      <c r="B1512" s="75">
        <v>103</v>
      </c>
      <c r="C1512" s="77" t="s">
        <v>887</v>
      </c>
      <c r="D1512" s="75">
        <v>1441</v>
      </c>
      <c r="E1512" s="85"/>
      <c r="F1512" s="85"/>
    </row>
    <row r="1513" spans="1:6" ht="15">
      <c r="A1513" s="75">
        <v>1442</v>
      </c>
      <c r="B1513" s="75">
        <v>31</v>
      </c>
      <c r="C1513" s="77" t="s">
        <v>887</v>
      </c>
      <c r="D1513" s="75">
        <v>1442</v>
      </c>
      <c r="E1513" s="85" t="s">
        <v>887</v>
      </c>
      <c r="F1513" s="85">
        <v>90</v>
      </c>
    </row>
    <row r="1514" spans="1:6" ht="15">
      <c r="A1514" s="75">
        <v>1443</v>
      </c>
      <c r="B1514" s="75">
        <v>50</v>
      </c>
      <c r="C1514" s="77" t="s">
        <v>887</v>
      </c>
      <c r="D1514" s="75">
        <v>1443</v>
      </c>
      <c r="E1514" s="85"/>
      <c r="F1514" s="85"/>
    </row>
    <row r="1515" spans="1:6" ht="15">
      <c r="A1515" s="75">
        <v>1444</v>
      </c>
      <c r="B1515" s="75">
        <v>29</v>
      </c>
      <c r="C1515" s="77" t="s">
        <v>887</v>
      </c>
      <c r="D1515" s="75">
        <v>1444</v>
      </c>
      <c r="E1515" s="85"/>
      <c r="F1515" s="85"/>
    </row>
    <row r="1516" spans="1:6" ht="15">
      <c r="A1516" s="75">
        <v>1445</v>
      </c>
      <c r="B1516" s="75">
        <v>9</v>
      </c>
      <c r="C1516" s="77" t="s">
        <v>887</v>
      </c>
      <c r="D1516" s="75">
        <v>1445</v>
      </c>
      <c r="E1516" s="85"/>
      <c r="F1516" s="85"/>
    </row>
    <row r="1517" spans="1:6" ht="15">
      <c r="A1517" s="75">
        <v>1446</v>
      </c>
      <c r="B1517" s="75">
        <v>14</v>
      </c>
      <c r="C1517" s="77" t="s">
        <v>887</v>
      </c>
      <c r="D1517" s="75">
        <v>1446</v>
      </c>
      <c r="E1517" s="85" t="s">
        <v>887</v>
      </c>
      <c r="F1517" s="85">
        <v>571</v>
      </c>
    </row>
    <row r="1518" spans="1:6" ht="15">
      <c r="A1518" s="75">
        <v>1447</v>
      </c>
      <c r="B1518" s="75">
        <v>17</v>
      </c>
      <c r="C1518" s="77" t="s">
        <v>887</v>
      </c>
      <c r="D1518" s="75">
        <v>1447</v>
      </c>
      <c r="E1518" s="85"/>
      <c r="F1518" s="85"/>
    </row>
    <row r="1519" spans="1:6" ht="15">
      <c r="A1519" s="75">
        <v>1448</v>
      </c>
      <c r="B1519" s="75">
        <v>31</v>
      </c>
      <c r="C1519" s="77" t="s">
        <v>887</v>
      </c>
      <c r="D1519" s="75">
        <v>1448</v>
      </c>
      <c r="E1519" s="85"/>
      <c r="F1519" s="85"/>
    </row>
    <row r="1520" spans="1:6" ht="15">
      <c r="A1520" s="75">
        <v>1449</v>
      </c>
      <c r="B1520" s="75">
        <v>6</v>
      </c>
      <c r="C1520" s="77" t="s">
        <v>887</v>
      </c>
      <c r="D1520" s="75">
        <v>1449</v>
      </c>
      <c r="E1520" s="85"/>
      <c r="F1520" s="85"/>
    </row>
    <row r="1521" spans="1:6" ht="15">
      <c r="A1521" s="75">
        <v>1450</v>
      </c>
      <c r="B1521" s="75">
        <v>0</v>
      </c>
      <c r="C1521" s="77" t="s">
        <v>887</v>
      </c>
      <c r="D1521" s="75">
        <v>1450</v>
      </c>
      <c r="E1521" s="85"/>
      <c r="F1521" s="85"/>
    </row>
    <row r="1522" spans="1:6" ht="15">
      <c r="A1522" s="75">
        <v>1451</v>
      </c>
      <c r="B1522" s="75">
        <v>4</v>
      </c>
      <c r="C1522" s="77" t="s">
        <v>887</v>
      </c>
      <c r="D1522" s="75">
        <v>1451</v>
      </c>
      <c r="E1522" s="85"/>
      <c r="F1522" s="85"/>
    </row>
    <row r="1523" spans="1:6" ht="15">
      <c r="A1523" s="75">
        <v>1452</v>
      </c>
      <c r="B1523" s="75">
        <v>4</v>
      </c>
      <c r="C1523" s="77" t="s">
        <v>887</v>
      </c>
      <c r="D1523" s="75">
        <v>1452</v>
      </c>
      <c r="E1523" s="85"/>
      <c r="F1523" s="85"/>
    </row>
    <row r="1524" spans="1:6" ht="15">
      <c r="A1524" s="75">
        <v>1453</v>
      </c>
      <c r="B1524" s="75">
        <v>20</v>
      </c>
      <c r="C1524" s="77" t="s">
        <v>887</v>
      </c>
      <c r="D1524" s="75">
        <v>1453</v>
      </c>
      <c r="E1524" s="85" t="s">
        <v>887</v>
      </c>
      <c r="F1524" s="85">
        <v>281</v>
      </c>
    </row>
    <row r="1525" spans="1:6" ht="15">
      <c r="A1525" s="75">
        <v>1454</v>
      </c>
      <c r="B1525" s="75">
        <v>78</v>
      </c>
      <c r="C1525" s="77" t="s">
        <v>887</v>
      </c>
      <c r="D1525" s="75">
        <v>1454</v>
      </c>
      <c r="E1525" s="85" t="s">
        <v>887</v>
      </c>
      <c r="F1525" s="85">
        <v>105</v>
      </c>
    </row>
    <row r="1526" spans="1:6" ht="15">
      <c r="A1526" s="75">
        <v>1455</v>
      </c>
      <c r="B1526" s="75">
        <v>189</v>
      </c>
      <c r="C1526" s="77" t="s">
        <v>887</v>
      </c>
      <c r="D1526" s="75">
        <v>1455</v>
      </c>
      <c r="E1526" s="85"/>
      <c r="F1526" s="85"/>
    </row>
    <row r="1527" spans="1:6" ht="15">
      <c r="A1527" s="75">
        <v>1456</v>
      </c>
      <c r="B1527" s="76"/>
      <c r="C1527" s="77" t="s">
        <v>887</v>
      </c>
      <c r="D1527" s="75">
        <v>1456</v>
      </c>
      <c r="E1527" s="85"/>
      <c r="F1527" s="85"/>
    </row>
    <row r="1528" spans="1:6" ht="15">
      <c r="A1528" s="75">
        <v>1457</v>
      </c>
      <c r="B1528" s="76"/>
      <c r="C1528" s="77" t="s">
        <v>887</v>
      </c>
      <c r="D1528" s="75">
        <v>1457</v>
      </c>
      <c r="E1528" s="85" t="s">
        <v>887</v>
      </c>
      <c r="F1528" s="85">
        <v>286</v>
      </c>
    </row>
    <row r="1529" spans="1:6" ht="15">
      <c r="A1529" s="75">
        <v>1458</v>
      </c>
      <c r="B1529" s="76"/>
      <c r="C1529" s="77" t="s">
        <v>887</v>
      </c>
      <c r="D1529" s="75">
        <v>1458</v>
      </c>
      <c r="E1529" s="85" t="s">
        <v>887</v>
      </c>
      <c r="F1529" s="85">
        <v>59</v>
      </c>
    </row>
    <row r="1530" spans="1:6" ht="15">
      <c r="A1530" s="75">
        <v>1459</v>
      </c>
      <c r="B1530" s="76"/>
      <c r="C1530" s="77" t="s">
        <v>887</v>
      </c>
      <c r="D1530" s="75">
        <v>1459</v>
      </c>
      <c r="E1530" s="85"/>
      <c r="F1530" s="85"/>
    </row>
    <row r="1531" spans="1:6" ht="15">
      <c r="A1531" s="75">
        <v>1460</v>
      </c>
      <c r="B1531" s="76"/>
      <c r="C1531" s="77" t="s">
        <v>887</v>
      </c>
      <c r="D1531" s="75">
        <v>1460</v>
      </c>
      <c r="E1531" s="85" t="s">
        <v>887</v>
      </c>
      <c r="F1531" s="85">
        <v>55</v>
      </c>
    </row>
    <row r="1532" spans="1:6" ht="15">
      <c r="A1532" s="75">
        <v>1461</v>
      </c>
      <c r="B1532" s="76"/>
      <c r="C1532" s="77" t="s">
        <v>887</v>
      </c>
      <c r="D1532" s="75">
        <v>1461</v>
      </c>
      <c r="E1532" s="85"/>
      <c r="F1532" s="85"/>
    </row>
    <row r="1533" spans="1:6" ht="15">
      <c r="A1533" s="75">
        <v>1462</v>
      </c>
      <c r="B1533" s="76"/>
      <c r="C1533" s="77" t="s">
        <v>887</v>
      </c>
      <c r="D1533" s="75">
        <v>1462</v>
      </c>
      <c r="E1533" s="85" t="s">
        <v>887</v>
      </c>
      <c r="F1533" s="85">
        <v>23</v>
      </c>
    </row>
    <row r="1534" spans="1:6" ht="15">
      <c r="A1534" s="75">
        <v>1463</v>
      </c>
      <c r="B1534" s="76"/>
      <c r="C1534" s="77" t="s">
        <v>887</v>
      </c>
      <c r="D1534" s="75">
        <v>1463</v>
      </c>
      <c r="E1534" s="85" t="s">
        <v>887</v>
      </c>
      <c r="F1534" s="85">
        <v>162</v>
      </c>
    </row>
    <row r="1535" spans="1:6" ht="15">
      <c r="A1535" s="75">
        <v>1464</v>
      </c>
      <c r="B1535" s="76"/>
      <c r="C1535" s="77" t="s">
        <v>887</v>
      </c>
      <c r="D1535" s="75">
        <v>1464</v>
      </c>
      <c r="E1535" s="85" t="s">
        <v>887</v>
      </c>
      <c r="F1535" s="85">
        <v>3</v>
      </c>
    </row>
    <row r="1536" spans="1:6" ht="15">
      <c r="A1536" s="75">
        <v>1465</v>
      </c>
      <c r="B1536" s="76"/>
      <c r="C1536" s="77" t="s">
        <v>887</v>
      </c>
      <c r="D1536" s="75">
        <v>1465</v>
      </c>
      <c r="E1536" s="85" t="s">
        <v>887</v>
      </c>
      <c r="F1536" s="85">
        <v>227</v>
      </c>
    </row>
    <row r="1537" spans="1:6" ht="15">
      <c r="A1537" s="75">
        <v>1466</v>
      </c>
      <c r="B1537" s="76"/>
      <c r="C1537" s="77" t="s">
        <v>887</v>
      </c>
      <c r="D1537" s="75">
        <v>1466</v>
      </c>
      <c r="E1537" s="85"/>
      <c r="F1537" s="85"/>
    </row>
    <row r="1538" spans="1:6" ht="15">
      <c r="A1538" s="75">
        <v>1467</v>
      </c>
      <c r="B1538" s="76"/>
      <c r="C1538" s="77" t="s">
        <v>887</v>
      </c>
      <c r="D1538" s="75">
        <v>1467</v>
      </c>
      <c r="E1538" s="85" t="s">
        <v>887</v>
      </c>
      <c r="F1538" s="85">
        <v>70</v>
      </c>
    </row>
    <row r="1539" spans="1:6" ht="15">
      <c r="A1539" s="75">
        <v>1468</v>
      </c>
      <c r="B1539" s="76"/>
      <c r="C1539" s="77" t="s">
        <v>887</v>
      </c>
      <c r="D1539" s="75">
        <v>1468</v>
      </c>
      <c r="E1539" s="85"/>
      <c r="F1539" s="85"/>
    </row>
    <row r="1540" spans="1:6" ht="15">
      <c r="A1540" s="75">
        <v>1469</v>
      </c>
      <c r="B1540" s="76"/>
      <c r="C1540" s="77" t="s">
        <v>887</v>
      </c>
      <c r="D1540" s="75">
        <v>1469</v>
      </c>
      <c r="E1540" s="85" t="s">
        <v>887</v>
      </c>
      <c r="F1540" s="85">
        <v>84</v>
      </c>
    </row>
    <row r="1541" spans="1:6" ht="15">
      <c r="A1541" s="75">
        <v>1470</v>
      </c>
      <c r="B1541" s="76"/>
      <c r="C1541" s="77" t="s">
        <v>887</v>
      </c>
      <c r="D1541" s="75">
        <v>1470</v>
      </c>
      <c r="E1541" s="85"/>
      <c r="F1541" s="85"/>
    </row>
    <row r="1542" spans="1:6" ht="15">
      <c r="A1542" s="75">
        <v>1471</v>
      </c>
      <c r="B1542" s="76"/>
      <c r="C1542" s="77" t="s">
        <v>887</v>
      </c>
      <c r="D1542" s="75">
        <v>1471</v>
      </c>
      <c r="E1542" s="85"/>
      <c r="F1542" s="85"/>
    </row>
    <row r="1543" spans="1:6" ht="15">
      <c r="A1543" s="75">
        <v>1472</v>
      </c>
      <c r="B1543" s="76"/>
      <c r="C1543" s="77" t="s">
        <v>887</v>
      </c>
      <c r="D1543" s="75">
        <v>1472</v>
      </c>
      <c r="E1543" s="85" t="s">
        <v>887</v>
      </c>
      <c r="F1543" s="85">
        <v>478</v>
      </c>
    </row>
    <row r="1544" spans="1:6" ht="15">
      <c r="A1544" s="75">
        <v>1473</v>
      </c>
      <c r="B1544" s="76"/>
      <c r="C1544" s="77" t="s">
        <v>887</v>
      </c>
      <c r="D1544" s="75">
        <v>1473</v>
      </c>
      <c r="E1544" s="85" t="s">
        <v>887</v>
      </c>
      <c r="F1544" s="85">
        <v>154</v>
      </c>
    </row>
    <row r="1545" spans="1:6" ht="15">
      <c r="A1545" s="75">
        <v>1474</v>
      </c>
      <c r="B1545" s="76"/>
      <c r="C1545" s="77" t="s">
        <v>887</v>
      </c>
      <c r="D1545" s="75">
        <v>1474</v>
      </c>
      <c r="E1545" s="85"/>
      <c r="F1545" s="85"/>
    </row>
    <row r="1546" spans="1:6" ht="15">
      <c r="A1546" s="75">
        <v>1475</v>
      </c>
      <c r="B1546" s="76"/>
      <c r="C1546" s="77" t="s">
        <v>887</v>
      </c>
      <c r="D1546" s="75">
        <v>1475</v>
      </c>
      <c r="E1546" s="85"/>
      <c r="F1546" s="85"/>
    </row>
    <row r="1547" spans="1:6" ht="15">
      <c r="A1547" s="75">
        <v>1476</v>
      </c>
      <c r="B1547" s="76"/>
      <c r="C1547" s="77" t="s">
        <v>887</v>
      </c>
      <c r="D1547" s="75">
        <v>1476</v>
      </c>
      <c r="E1547" s="85" t="s">
        <v>887</v>
      </c>
      <c r="F1547" s="85">
        <v>310</v>
      </c>
    </row>
    <row r="1548" spans="1:6" ht="15">
      <c r="A1548" s="75">
        <v>1477</v>
      </c>
      <c r="B1548" s="76"/>
      <c r="C1548" s="77" t="s">
        <v>887</v>
      </c>
      <c r="D1548" s="75">
        <v>1477</v>
      </c>
      <c r="E1548" s="85" t="s">
        <v>887</v>
      </c>
      <c r="F1548" s="85">
        <v>375</v>
      </c>
    </row>
    <row r="1549" spans="1:6" ht="15">
      <c r="A1549" s="75">
        <v>1478</v>
      </c>
      <c r="B1549" s="76"/>
      <c r="C1549" s="77" t="s">
        <v>887</v>
      </c>
      <c r="D1549" s="75">
        <v>1478</v>
      </c>
      <c r="E1549" s="85" t="s">
        <v>887</v>
      </c>
      <c r="F1549" s="85">
        <v>10</v>
      </c>
    </row>
    <row r="1550" spans="1:6" ht="15">
      <c r="A1550" s="75">
        <v>1479</v>
      </c>
      <c r="B1550" s="76"/>
      <c r="C1550" s="77" t="s">
        <v>887</v>
      </c>
      <c r="D1550" s="75">
        <v>1479</v>
      </c>
      <c r="E1550" s="85"/>
      <c r="F1550" s="85"/>
    </row>
    <row r="1551" spans="1:6" ht="15">
      <c r="A1551" s="75">
        <v>1480</v>
      </c>
      <c r="B1551" s="76"/>
      <c r="C1551" s="77" t="s">
        <v>887</v>
      </c>
      <c r="D1551" s="75">
        <v>1480</v>
      </c>
      <c r="E1551" s="85"/>
      <c r="F1551" s="85"/>
    </row>
    <row r="1552" spans="1:6" ht="15">
      <c r="A1552" s="75">
        <v>1481</v>
      </c>
      <c r="B1552" s="76"/>
      <c r="C1552" s="77" t="s">
        <v>887</v>
      </c>
      <c r="D1552" s="75">
        <v>1481</v>
      </c>
      <c r="E1552" s="85" t="s">
        <v>887</v>
      </c>
      <c r="F1552" s="85">
        <v>261</v>
      </c>
    </row>
    <row r="1553" spans="1:6" ht="15">
      <c r="A1553" s="75">
        <v>1482</v>
      </c>
      <c r="B1553" s="76"/>
      <c r="C1553" s="77" t="s">
        <v>887</v>
      </c>
      <c r="D1553" s="75">
        <v>1482</v>
      </c>
      <c r="E1553" s="85" t="s">
        <v>887</v>
      </c>
      <c r="F1553" s="85">
        <v>80</v>
      </c>
    </row>
    <row r="1554" spans="1:6" ht="15">
      <c r="A1554" s="75">
        <v>1483</v>
      </c>
      <c r="B1554" s="76"/>
      <c r="C1554" s="77" t="s">
        <v>887</v>
      </c>
      <c r="D1554" s="75">
        <v>1483</v>
      </c>
      <c r="E1554" s="85" t="s">
        <v>887</v>
      </c>
      <c r="F1554" s="85">
        <v>2</v>
      </c>
    </row>
    <row r="1555" spans="1:6" ht="15">
      <c r="A1555" s="75">
        <v>1484</v>
      </c>
      <c r="B1555" s="76"/>
      <c r="C1555" s="77" t="s">
        <v>887</v>
      </c>
      <c r="D1555" s="75">
        <v>1484</v>
      </c>
      <c r="E1555" s="85"/>
      <c r="F1555" s="85"/>
    </row>
    <row r="1556" spans="1:6" ht="15">
      <c r="A1556" s="75">
        <v>1485</v>
      </c>
      <c r="B1556" s="76"/>
      <c r="C1556" s="77" t="s">
        <v>887</v>
      </c>
      <c r="D1556" s="75">
        <v>1485</v>
      </c>
      <c r="E1556" s="85"/>
      <c r="F1556" s="85"/>
    </row>
    <row r="1557" spans="1:6" ht="15">
      <c r="A1557" s="75">
        <v>1486</v>
      </c>
      <c r="B1557" s="76"/>
      <c r="C1557" s="77" t="s">
        <v>887</v>
      </c>
      <c r="D1557" s="75">
        <v>1486</v>
      </c>
      <c r="E1557" s="85" t="s">
        <v>887</v>
      </c>
      <c r="F1557" s="85">
        <v>109</v>
      </c>
    </row>
    <row r="1558" spans="1:6" ht="15">
      <c r="A1558" s="75">
        <v>1487</v>
      </c>
      <c r="B1558" s="76"/>
      <c r="C1558" s="77" t="s">
        <v>887</v>
      </c>
      <c r="D1558" s="75">
        <v>1487</v>
      </c>
      <c r="E1558" s="85"/>
      <c r="F1558" s="85"/>
    </row>
    <row r="1559" spans="1:6" ht="15">
      <c r="A1559" s="75">
        <v>1488</v>
      </c>
      <c r="B1559" s="76"/>
      <c r="C1559" s="77" t="s">
        <v>887</v>
      </c>
      <c r="D1559" s="75">
        <v>1488</v>
      </c>
      <c r="E1559" s="85"/>
      <c r="F1559" s="85"/>
    </row>
    <row r="1560" spans="1:6" ht="15">
      <c r="A1560" s="75">
        <v>1489</v>
      </c>
      <c r="B1560" s="76"/>
      <c r="C1560" s="77" t="s">
        <v>887</v>
      </c>
      <c r="D1560" s="75">
        <v>1489</v>
      </c>
      <c r="E1560" s="85"/>
      <c r="F1560" s="85"/>
    </row>
    <row r="1561" spans="1:6" ht="15">
      <c r="A1561" s="75">
        <v>1490</v>
      </c>
      <c r="B1561" s="76"/>
      <c r="C1561" s="77" t="s">
        <v>887</v>
      </c>
      <c r="D1561" s="75">
        <v>1490</v>
      </c>
      <c r="E1561" s="85"/>
      <c r="F1561" s="85"/>
    </row>
    <row r="1562" spans="1:6" ht="15">
      <c r="A1562" s="75">
        <v>1491</v>
      </c>
      <c r="B1562" s="76"/>
      <c r="C1562" s="77" t="s">
        <v>887</v>
      </c>
      <c r="D1562" s="75">
        <v>1491</v>
      </c>
      <c r="E1562" s="85"/>
      <c r="F1562" s="85"/>
    </row>
    <row r="1563" spans="1:6" ht="15">
      <c r="A1563" s="75">
        <v>1492</v>
      </c>
      <c r="B1563" s="76"/>
      <c r="C1563" s="77" t="s">
        <v>887</v>
      </c>
      <c r="D1563" s="75">
        <v>1492</v>
      </c>
      <c r="E1563" s="85"/>
      <c r="F1563" s="85"/>
    </row>
    <row r="1564" spans="1:6" ht="15">
      <c r="A1564" s="75">
        <v>1493</v>
      </c>
      <c r="B1564" s="76"/>
      <c r="C1564" s="77" t="s">
        <v>887</v>
      </c>
      <c r="D1564" s="75">
        <v>1493</v>
      </c>
      <c r="E1564" s="85"/>
      <c r="F1564" s="85"/>
    </row>
    <row r="1565" spans="1:6" ht="15">
      <c r="A1565" s="75">
        <v>1494</v>
      </c>
      <c r="B1565" s="76"/>
      <c r="C1565" s="77" t="s">
        <v>887</v>
      </c>
      <c r="D1565" s="75">
        <v>1494</v>
      </c>
      <c r="E1565" s="85" t="s">
        <v>887</v>
      </c>
      <c r="F1565" s="85">
        <v>264</v>
      </c>
    </row>
    <row r="1566" spans="1:6" ht="15">
      <c r="A1566" s="75">
        <v>1495</v>
      </c>
      <c r="B1566" s="76"/>
      <c r="C1566" s="77" t="s">
        <v>887</v>
      </c>
      <c r="D1566" s="75">
        <v>1495</v>
      </c>
      <c r="E1566" s="85" t="s">
        <v>887</v>
      </c>
      <c r="F1566" s="85">
        <v>0</v>
      </c>
    </row>
    <row r="1567" spans="1:4" ht="12.75">
      <c r="A1567" s="80"/>
      <c r="D1567" s="80"/>
    </row>
    <row r="1568" spans="1:4" ht="12.75">
      <c r="A1568" s="86"/>
      <c r="B1568" s="70"/>
      <c r="C1568" s="70"/>
      <c r="D1568" s="86"/>
    </row>
    <row r="1569" spans="1:4" ht="12.75">
      <c r="A1569" s="80"/>
      <c r="D1569" s="80"/>
    </row>
    <row r="1570" spans="1:4" ht="12.75">
      <c r="A1570" s="86"/>
      <c r="B1570" s="70"/>
      <c r="C1570" s="70"/>
      <c r="D1570" s="86"/>
    </row>
    <row r="1571" spans="1:4" ht="12.75">
      <c r="A1571" s="86"/>
      <c r="B1571" s="70"/>
      <c r="C1571" s="70"/>
      <c r="D1571" s="86"/>
    </row>
    <row r="1572" spans="1:4" ht="12.75">
      <c r="A1572" s="80"/>
      <c r="D1572" s="80"/>
    </row>
    <row r="1573" spans="1:4" ht="12.75">
      <c r="A1573" s="86"/>
      <c r="B1573" s="70"/>
      <c r="C1573" s="70"/>
      <c r="D1573" s="86"/>
    </row>
    <row r="1574" spans="1:4" ht="12.75">
      <c r="A1574" s="86"/>
      <c r="B1574" s="70"/>
      <c r="C1574" s="70"/>
      <c r="D1574" s="86"/>
    </row>
    <row r="1575" spans="1:4" ht="12.75">
      <c r="A1575" s="86"/>
      <c r="B1575" s="70"/>
      <c r="C1575" s="70"/>
      <c r="D1575" s="86"/>
    </row>
    <row r="1576" spans="1:4" ht="12.75">
      <c r="A1576" s="86"/>
      <c r="B1576" s="70"/>
      <c r="C1576" s="70"/>
      <c r="D1576" s="86"/>
    </row>
    <row r="1577" spans="1:4" ht="12.75">
      <c r="A1577" s="80"/>
      <c r="D1577" s="80"/>
    </row>
    <row r="1578" spans="1:4" ht="12.75">
      <c r="A1578" s="86"/>
      <c r="B1578" s="70"/>
      <c r="C1578" s="70"/>
      <c r="D1578" s="86"/>
    </row>
    <row r="1579" spans="1:4" ht="12.75">
      <c r="A1579" s="86"/>
      <c r="B1579" s="70"/>
      <c r="C1579" s="70"/>
      <c r="D1579" s="86"/>
    </row>
    <row r="1580" spans="1:4" ht="12.75">
      <c r="A1580" s="86"/>
      <c r="B1580" s="70"/>
      <c r="C1580" s="70"/>
      <c r="D1580" s="86"/>
    </row>
    <row r="1581" spans="1:4" ht="12.75">
      <c r="A1581" s="80"/>
      <c r="D1581" s="80"/>
    </row>
    <row r="1582" spans="1:4" ht="12.75">
      <c r="A1582" s="86"/>
      <c r="B1582" s="70"/>
      <c r="C1582" s="70"/>
      <c r="D1582" s="86"/>
    </row>
    <row r="1583" spans="1:4" ht="12.75">
      <c r="A1583" s="86"/>
      <c r="B1583" s="70"/>
      <c r="C1583" s="70"/>
      <c r="D1583" s="86"/>
    </row>
    <row r="1584" spans="1:4" ht="12.75">
      <c r="A1584" s="86"/>
      <c r="B1584" s="70"/>
      <c r="C1584" s="70"/>
      <c r="D1584" s="86"/>
    </row>
    <row r="1585" spans="1:4" ht="12.75">
      <c r="A1585" s="86"/>
      <c r="B1585" s="70"/>
      <c r="C1585" s="70"/>
      <c r="D1585" s="86"/>
    </row>
    <row r="1586" spans="1:4" ht="12.75">
      <c r="A1586" s="80"/>
      <c r="D1586" s="80"/>
    </row>
    <row r="1587" spans="1:4" ht="12.75">
      <c r="A1587" s="86"/>
      <c r="B1587" s="70"/>
      <c r="C1587" s="70"/>
      <c r="D1587" s="86"/>
    </row>
    <row r="1588" spans="1:4" ht="12.75">
      <c r="A1588" s="86"/>
      <c r="B1588" s="70"/>
      <c r="C1588" s="70"/>
      <c r="D1588" s="86"/>
    </row>
    <row r="1589" spans="1:4" ht="12.75">
      <c r="A1589" s="86"/>
      <c r="B1589" s="70"/>
      <c r="C1589" s="70"/>
      <c r="D1589" s="86"/>
    </row>
    <row r="1590" spans="1:4" ht="12.75">
      <c r="A1590" s="86"/>
      <c r="B1590" s="70"/>
      <c r="C1590" s="70"/>
      <c r="D1590" s="86"/>
    </row>
    <row r="1591" spans="1:4" ht="12.75">
      <c r="A1591" s="80"/>
      <c r="D1591" s="80"/>
    </row>
    <row r="1592" spans="1:4" ht="12.75">
      <c r="A1592" s="86"/>
      <c r="B1592" s="70"/>
      <c r="C1592" s="70"/>
      <c r="D1592" s="86"/>
    </row>
    <row r="1593" spans="1:4" ht="12.75">
      <c r="A1593" s="80"/>
      <c r="D1593" s="80"/>
    </row>
    <row r="1594" spans="1:4" ht="12.75">
      <c r="A1594" s="86"/>
      <c r="B1594" s="70"/>
      <c r="C1594" s="70"/>
      <c r="D1594" s="86"/>
    </row>
    <row r="1595" spans="1:4" ht="12.75">
      <c r="A1595" s="80"/>
      <c r="D1595" s="80"/>
    </row>
    <row r="1596" spans="1:4" ht="12.75">
      <c r="A1596" s="86"/>
      <c r="B1596" s="70"/>
      <c r="C1596" s="70"/>
      <c r="D1596" s="86"/>
    </row>
    <row r="1597" spans="1:4" ht="12.75">
      <c r="A1597" s="80"/>
      <c r="D1597" s="80"/>
    </row>
    <row r="1598" spans="1:4" ht="12.75">
      <c r="A1598" s="86"/>
      <c r="B1598" s="70"/>
      <c r="C1598" s="70"/>
      <c r="D1598" s="86"/>
    </row>
    <row r="1599" spans="1:4" ht="12.75">
      <c r="A1599" s="86"/>
      <c r="B1599" s="70"/>
      <c r="C1599" s="70"/>
      <c r="D1599" s="86"/>
    </row>
    <row r="1600" spans="1:4" ht="12.75">
      <c r="A1600" s="80"/>
      <c r="D1600" s="80"/>
    </row>
    <row r="1601" spans="1:4" ht="12.75">
      <c r="A1601" s="86"/>
      <c r="B1601" s="70"/>
      <c r="C1601" s="70"/>
      <c r="D1601" s="86"/>
    </row>
    <row r="1602" spans="1:4" ht="12.75">
      <c r="A1602" s="86"/>
      <c r="B1602" s="70"/>
      <c r="C1602" s="70"/>
      <c r="D1602" s="86"/>
    </row>
    <row r="1603" spans="1:4" ht="12.75">
      <c r="A1603" s="86"/>
      <c r="B1603" s="70"/>
      <c r="C1603" s="70"/>
      <c r="D1603" s="86"/>
    </row>
    <row r="1604" spans="1:4" ht="12.75">
      <c r="A1604" s="86"/>
      <c r="B1604" s="70"/>
      <c r="C1604" s="70"/>
      <c r="D1604" s="86"/>
    </row>
    <row r="1605" spans="1:4" ht="12.75">
      <c r="A1605" s="80"/>
      <c r="D1605" s="80"/>
    </row>
    <row r="1606" spans="1:4" ht="12.75">
      <c r="A1606" s="86"/>
      <c r="B1606" s="70"/>
      <c r="C1606" s="70"/>
      <c r="D1606" s="86"/>
    </row>
    <row r="1607" spans="1:4" ht="12.75">
      <c r="A1607" s="86"/>
      <c r="B1607" s="70"/>
      <c r="C1607" s="70"/>
      <c r="D1607" s="86"/>
    </row>
    <row r="1608" spans="1:4" ht="12.75">
      <c r="A1608" s="86"/>
      <c r="B1608" s="70"/>
      <c r="C1608" s="70"/>
      <c r="D1608" s="86"/>
    </row>
    <row r="1609" spans="1:4" ht="12.75">
      <c r="A1609" s="86"/>
      <c r="B1609" s="70"/>
      <c r="C1609" s="70"/>
      <c r="D1609" s="86"/>
    </row>
    <row r="1610" spans="1:4" ht="12.75">
      <c r="A1610" s="80"/>
      <c r="D1610" s="80"/>
    </row>
    <row r="1611" spans="1:4" ht="12.75">
      <c r="A1611" s="86"/>
      <c r="B1611" s="70"/>
      <c r="C1611" s="70"/>
      <c r="D1611" s="86"/>
    </row>
    <row r="1612" spans="1:4" ht="12.75">
      <c r="A1612" s="86"/>
      <c r="B1612" s="70"/>
      <c r="C1612" s="70"/>
      <c r="D1612" s="86"/>
    </row>
    <row r="1613" spans="1:4" ht="12.75">
      <c r="A1613" s="80"/>
      <c r="D1613" s="80"/>
    </row>
    <row r="1614" spans="1:4" ht="12.75">
      <c r="A1614" s="86"/>
      <c r="B1614" s="70"/>
      <c r="C1614" s="70"/>
      <c r="D1614" s="86"/>
    </row>
    <row r="1615" spans="1:4" ht="12.75">
      <c r="A1615" s="86"/>
      <c r="B1615" s="70"/>
      <c r="C1615" s="70"/>
      <c r="D1615" s="86"/>
    </row>
    <row r="1616" spans="1:4" ht="12.75">
      <c r="A1616" s="86"/>
      <c r="B1616" s="70"/>
      <c r="C1616" s="70"/>
      <c r="D1616" s="86"/>
    </row>
    <row r="1617" spans="1:4" ht="12.75">
      <c r="A1617" s="86"/>
      <c r="B1617" s="70"/>
      <c r="C1617" s="70"/>
      <c r="D1617" s="86"/>
    </row>
    <row r="1618" spans="1:4" ht="12.75">
      <c r="A1618" s="80"/>
      <c r="D1618" s="80"/>
    </row>
    <row r="1619" spans="1:4" ht="12.75">
      <c r="A1619" s="86"/>
      <c r="B1619" s="70"/>
      <c r="C1619" s="70"/>
      <c r="D1619" s="86"/>
    </row>
    <row r="1620" spans="1:4" ht="12.75">
      <c r="A1620" s="86"/>
      <c r="B1620" s="70"/>
      <c r="C1620" s="70"/>
      <c r="D1620" s="86"/>
    </row>
    <row r="1621" spans="1:4" ht="12.75">
      <c r="A1621" s="86"/>
      <c r="B1621" s="70"/>
      <c r="C1621" s="70"/>
      <c r="D1621" s="86"/>
    </row>
    <row r="1622" spans="1:4" ht="12.75">
      <c r="A1622" s="86"/>
      <c r="B1622" s="70"/>
      <c r="C1622" s="70"/>
      <c r="D1622" s="86"/>
    </row>
    <row r="1623" spans="1:4" ht="12.75">
      <c r="A1623" s="86"/>
      <c r="B1623" s="70"/>
      <c r="C1623" s="70"/>
      <c r="D1623" s="86"/>
    </row>
    <row r="1624" spans="1:4" ht="12.75">
      <c r="A1624" s="86"/>
      <c r="B1624" s="70"/>
      <c r="C1624" s="70"/>
      <c r="D1624" s="86"/>
    </row>
    <row r="1625" spans="1:4" ht="12.75">
      <c r="A1625" s="86"/>
      <c r="B1625" s="70"/>
      <c r="C1625" s="70"/>
      <c r="D1625" s="86"/>
    </row>
    <row r="1626" spans="1:4" ht="12.75">
      <c r="A1626" s="86"/>
      <c r="B1626" s="70"/>
      <c r="C1626" s="70"/>
      <c r="D1626" s="86"/>
    </row>
    <row r="1627" spans="1:4" ht="12.75">
      <c r="A1627" s="86"/>
      <c r="B1627" s="70"/>
      <c r="C1627" s="70"/>
      <c r="D1627" s="86"/>
    </row>
    <row r="1628" spans="1:4" ht="12.75">
      <c r="A1628" s="80"/>
      <c r="D1628" s="80"/>
    </row>
    <row r="1629" spans="1:4" ht="12.75">
      <c r="A1629" s="86"/>
      <c r="B1629" s="70"/>
      <c r="C1629" s="70"/>
      <c r="D1629" s="86"/>
    </row>
    <row r="1630" spans="1:4" ht="12.75">
      <c r="A1630" s="86"/>
      <c r="B1630" s="70"/>
      <c r="C1630" s="70"/>
      <c r="D1630" s="86"/>
    </row>
    <row r="1631" spans="1:4" ht="12.75">
      <c r="A1631" s="80"/>
      <c r="D1631" s="80"/>
    </row>
    <row r="1632" spans="1:4" ht="12.75">
      <c r="A1632" s="86"/>
      <c r="B1632" s="70"/>
      <c r="C1632" s="70"/>
      <c r="D1632" s="86"/>
    </row>
    <row r="1633" spans="1:4" ht="12.75">
      <c r="A1633" s="86"/>
      <c r="B1633" s="70"/>
      <c r="C1633" s="70"/>
      <c r="D1633" s="86"/>
    </row>
    <row r="1634" spans="1:4" ht="12.75">
      <c r="A1634" s="86"/>
      <c r="B1634" s="70"/>
      <c r="C1634" s="70"/>
      <c r="D1634" s="86"/>
    </row>
    <row r="1635" spans="1:4" ht="12.75">
      <c r="A1635" s="86"/>
      <c r="B1635" s="70"/>
      <c r="C1635" s="70"/>
      <c r="D1635" s="86"/>
    </row>
    <row r="1636" spans="1:4" ht="12.75">
      <c r="A1636" s="86"/>
      <c r="B1636" s="70"/>
      <c r="C1636" s="70"/>
      <c r="D1636" s="86"/>
    </row>
    <row r="1637" spans="1:4" ht="12.75">
      <c r="A1637" s="86"/>
      <c r="B1637" s="70"/>
      <c r="C1637" s="70"/>
      <c r="D1637" s="86"/>
    </row>
    <row r="1638" spans="1:4" ht="12.75">
      <c r="A1638" s="80"/>
      <c r="D1638" s="80"/>
    </row>
    <row r="1639" spans="1:4" ht="12.75">
      <c r="A1639" s="86"/>
      <c r="B1639" s="70"/>
      <c r="C1639" s="70"/>
      <c r="D1639" s="86"/>
    </row>
    <row r="1640" spans="1:4" ht="12.75">
      <c r="A1640" s="80"/>
      <c r="D1640" s="80"/>
    </row>
    <row r="1641" spans="1:4" ht="12.75">
      <c r="A1641" s="80"/>
      <c r="D1641" s="80"/>
    </row>
    <row r="1642" spans="1:4" ht="12.75">
      <c r="A1642" s="86"/>
      <c r="B1642" s="70"/>
      <c r="C1642" s="70"/>
      <c r="D1642" s="86"/>
    </row>
    <row r="1643" spans="1:4" ht="12.75">
      <c r="A1643" s="80"/>
      <c r="D1643" s="80"/>
    </row>
    <row r="1644" spans="1:4" ht="12.75">
      <c r="A1644" s="80"/>
      <c r="D1644" s="80"/>
    </row>
    <row r="1645" spans="1:4" ht="12.75">
      <c r="A1645" s="86"/>
      <c r="B1645" s="70"/>
      <c r="C1645" s="70"/>
      <c r="D1645" s="86"/>
    </row>
    <row r="1646" spans="1:4" ht="12.75">
      <c r="A1646" s="80"/>
      <c r="D1646" s="80"/>
    </row>
    <row r="1647" spans="1:4" ht="12.75">
      <c r="A1647" s="86"/>
      <c r="B1647" s="70"/>
      <c r="C1647" s="70"/>
      <c r="D1647" s="86"/>
    </row>
    <row r="1648" spans="1:4" ht="12.75">
      <c r="A1648" s="80"/>
      <c r="D1648" s="80"/>
    </row>
    <row r="1649" spans="1:4" ht="12.75">
      <c r="A1649" s="86"/>
      <c r="B1649" s="70"/>
      <c r="C1649" s="70"/>
      <c r="D1649" s="86"/>
    </row>
    <row r="1650" spans="1:4" ht="12.75">
      <c r="A1650" s="80"/>
      <c r="D1650" s="80"/>
    </row>
    <row r="1651" spans="1:4" ht="12.75">
      <c r="A1651" s="86"/>
      <c r="B1651" s="70"/>
      <c r="C1651" s="70"/>
      <c r="D1651" s="86"/>
    </row>
    <row r="1652" spans="1:4" ht="12.75">
      <c r="A1652" s="86"/>
      <c r="B1652" s="70"/>
      <c r="C1652" s="70"/>
      <c r="D1652" s="86"/>
    </row>
    <row r="1653" spans="1:4" ht="12.75">
      <c r="A1653" s="80"/>
      <c r="D1653" s="80"/>
    </row>
    <row r="1654" spans="1:4" ht="12.75">
      <c r="A1654" s="86"/>
      <c r="B1654" s="70"/>
      <c r="C1654" s="70"/>
      <c r="D1654" s="86"/>
    </row>
    <row r="1655" spans="1:4" ht="12.75">
      <c r="A1655" s="86"/>
      <c r="B1655" s="70"/>
      <c r="C1655" s="70"/>
      <c r="D1655" s="86"/>
    </row>
    <row r="1656" spans="1:4" ht="12.75">
      <c r="A1656" s="86"/>
      <c r="B1656" s="70"/>
      <c r="C1656" s="70"/>
      <c r="D1656" s="86"/>
    </row>
    <row r="1657" spans="1:4" ht="12.75">
      <c r="A1657" s="86"/>
      <c r="B1657" s="70"/>
      <c r="C1657" s="70"/>
      <c r="D1657" s="86"/>
    </row>
    <row r="1658" spans="1:4" ht="12.75">
      <c r="A1658" s="86"/>
      <c r="B1658" s="70"/>
      <c r="C1658" s="70"/>
      <c r="D1658" s="86"/>
    </row>
    <row r="1659" spans="1:4" ht="12.75">
      <c r="A1659" s="86"/>
      <c r="B1659" s="70"/>
      <c r="C1659" s="70"/>
      <c r="D1659" s="86"/>
    </row>
    <row r="1660" spans="1:4" ht="12.75">
      <c r="A1660" s="86"/>
      <c r="B1660" s="70"/>
      <c r="C1660" s="70"/>
      <c r="D1660" s="86"/>
    </row>
    <row r="1661" spans="1:4" ht="12.75">
      <c r="A1661" s="80"/>
      <c r="D1661" s="80"/>
    </row>
    <row r="1662" spans="1:4" ht="12.75">
      <c r="A1662" s="86"/>
      <c r="B1662" s="70"/>
      <c r="C1662" s="70"/>
      <c r="D1662" s="86"/>
    </row>
    <row r="1663" spans="1:4" ht="12.75">
      <c r="A1663" s="86"/>
      <c r="B1663" s="70"/>
      <c r="C1663" s="70"/>
      <c r="D1663" s="86"/>
    </row>
    <row r="1664" spans="1:4" ht="12.75">
      <c r="A1664" s="86"/>
      <c r="B1664" s="70"/>
      <c r="C1664" s="70"/>
      <c r="D1664" s="86"/>
    </row>
    <row r="1665" spans="1:4" ht="12.75">
      <c r="A1665" s="86"/>
      <c r="B1665" s="70"/>
      <c r="C1665" s="70"/>
      <c r="D1665" s="86"/>
    </row>
    <row r="1666" spans="1:4" ht="12.75">
      <c r="A1666" s="86"/>
      <c r="B1666" s="70"/>
      <c r="C1666" s="70"/>
      <c r="D1666" s="86"/>
    </row>
    <row r="1667" spans="1:4" ht="12.75">
      <c r="A1667" s="80"/>
      <c r="D1667" s="80"/>
    </row>
    <row r="1668" spans="1:4" ht="12.75">
      <c r="A1668" s="86"/>
      <c r="B1668" s="70"/>
      <c r="C1668" s="70"/>
      <c r="D1668" s="86"/>
    </row>
    <row r="1669" spans="1:4" ht="12.75">
      <c r="A1669" s="86"/>
      <c r="B1669" s="70"/>
      <c r="C1669" s="70"/>
      <c r="D1669" s="86"/>
    </row>
    <row r="1670" spans="1:4" ht="12.75">
      <c r="A1670" s="80"/>
      <c r="D1670" s="80"/>
    </row>
    <row r="1671" spans="1:4" ht="12.75">
      <c r="A1671" s="86"/>
      <c r="B1671" s="70"/>
      <c r="C1671" s="70"/>
      <c r="D1671" s="86"/>
    </row>
    <row r="1672" spans="1:4" ht="12.75">
      <c r="A1672" s="86"/>
      <c r="B1672" s="70"/>
      <c r="C1672" s="70"/>
      <c r="D1672" s="86"/>
    </row>
    <row r="1673" spans="1:4" ht="12.75">
      <c r="A1673" s="86"/>
      <c r="B1673" s="70"/>
      <c r="C1673" s="70"/>
      <c r="D1673" s="86"/>
    </row>
    <row r="1674" spans="1:4" ht="12.75">
      <c r="A1674" s="80"/>
      <c r="D1674" s="80"/>
    </row>
    <row r="1675" spans="1:4" ht="12.75">
      <c r="A1675" s="86"/>
      <c r="B1675" s="70"/>
      <c r="C1675" s="70"/>
      <c r="D1675" s="86"/>
    </row>
    <row r="1676" spans="1:4" ht="12.75">
      <c r="A1676" s="86"/>
      <c r="B1676" s="70"/>
      <c r="C1676" s="70"/>
      <c r="D1676" s="86"/>
    </row>
    <row r="1677" spans="1:4" ht="12.75">
      <c r="A1677" s="86"/>
      <c r="B1677" s="70"/>
      <c r="C1677" s="70"/>
      <c r="D1677" s="86"/>
    </row>
    <row r="1678" spans="1:4" ht="12.75">
      <c r="A1678" s="86"/>
      <c r="B1678" s="70"/>
      <c r="C1678" s="70"/>
      <c r="D1678" s="86"/>
    </row>
    <row r="1679" spans="1:4" ht="12.75">
      <c r="A1679" s="80"/>
      <c r="D1679" s="80"/>
    </row>
    <row r="1680" spans="1:4" ht="12.75">
      <c r="A1680" s="86"/>
      <c r="B1680" s="70"/>
      <c r="C1680" s="70"/>
      <c r="D1680" s="86"/>
    </row>
    <row r="1681" spans="1:4" ht="12.75">
      <c r="A1681" s="86"/>
      <c r="B1681" s="70"/>
      <c r="C1681" s="70"/>
      <c r="D1681" s="86"/>
    </row>
    <row r="1682" spans="1:4" ht="12.75">
      <c r="A1682" s="80"/>
      <c r="D1682" s="80"/>
    </row>
    <row r="1683" spans="1:4" ht="12.75">
      <c r="A1683" s="86"/>
      <c r="B1683" s="70"/>
      <c r="C1683" s="70"/>
      <c r="D1683" s="86"/>
    </row>
    <row r="1684" spans="1:4" ht="12.75">
      <c r="A1684" s="80"/>
      <c r="D1684" s="80"/>
    </row>
    <row r="1685" spans="1:4" ht="12.75">
      <c r="A1685" s="86"/>
      <c r="B1685" s="70"/>
      <c r="C1685" s="70"/>
      <c r="D1685" s="86"/>
    </row>
    <row r="1686" spans="1:4" ht="12.75">
      <c r="A1686" s="80"/>
      <c r="D1686" s="80"/>
    </row>
    <row r="1687" spans="1:4" ht="12.75">
      <c r="A1687" s="86"/>
      <c r="B1687" s="70"/>
      <c r="C1687" s="70"/>
      <c r="D1687" s="86"/>
    </row>
    <row r="1688" spans="1:4" ht="12.75">
      <c r="A1688" s="80"/>
      <c r="D1688" s="80"/>
    </row>
    <row r="1689" spans="1:4" ht="12.75">
      <c r="A1689" s="86"/>
      <c r="B1689" s="70"/>
      <c r="C1689" s="70"/>
      <c r="D1689" s="86"/>
    </row>
    <row r="1690" spans="1:4" ht="12.75">
      <c r="A1690" s="80"/>
      <c r="D1690" s="80"/>
    </row>
    <row r="1691" spans="1:4" ht="12.75">
      <c r="A1691" s="86"/>
      <c r="B1691" s="70"/>
      <c r="C1691" s="70"/>
      <c r="D1691" s="86"/>
    </row>
    <row r="1692" spans="1:4" ht="12.75">
      <c r="A1692" s="86"/>
      <c r="B1692" s="70"/>
      <c r="C1692" s="70"/>
      <c r="D1692" s="86"/>
    </row>
    <row r="1693" spans="1:4" ht="12.75">
      <c r="A1693" s="86"/>
      <c r="B1693" s="70"/>
      <c r="C1693" s="70"/>
      <c r="D1693" s="86"/>
    </row>
    <row r="1694" spans="1:4" ht="12.75">
      <c r="A1694" s="80"/>
      <c r="D1694" s="80"/>
    </row>
    <row r="1695" spans="1:4" ht="12.75">
      <c r="A1695" s="86"/>
      <c r="B1695" s="70"/>
      <c r="C1695" s="70"/>
      <c r="D1695" s="86"/>
    </row>
    <row r="1696" spans="1:4" ht="12.75">
      <c r="A1696" s="86"/>
      <c r="B1696" s="70"/>
      <c r="C1696" s="70"/>
      <c r="D1696" s="86"/>
    </row>
    <row r="1697" spans="1:4" ht="12.75">
      <c r="A1697" s="86"/>
      <c r="B1697" s="70"/>
      <c r="C1697" s="70"/>
      <c r="D1697" s="86"/>
    </row>
    <row r="1698" spans="1:4" ht="12.75">
      <c r="A1698" s="80"/>
      <c r="D1698" s="80"/>
    </row>
    <row r="1699" spans="1:4" ht="12.75">
      <c r="A1699" s="86"/>
      <c r="B1699" s="70"/>
      <c r="C1699" s="70"/>
      <c r="D1699" s="86"/>
    </row>
    <row r="1700" spans="1:4" ht="12.75">
      <c r="A1700" s="80"/>
      <c r="D1700" s="80"/>
    </row>
    <row r="1701" spans="1:4" ht="12.75">
      <c r="A1701" s="86"/>
      <c r="B1701" s="70"/>
      <c r="C1701" s="70"/>
      <c r="D1701" s="86"/>
    </row>
    <row r="1702" spans="1:4" ht="12.75">
      <c r="A1702" s="86"/>
      <c r="B1702" s="70"/>
      <c r="C1702" s="70"/>
      <c r="D1702" s="86"/>
    </row>
    <row r="1703" spans="1:4" ht="12.75">
      <c r="A1703" s="80"/>
      <c r="D1703" s="80"/>
    </row>
    <row r="1704" spans="1:4" ht="12.75">
      <c r="A1704" s="80"/>
      <c r="D1704" s="80"/>
    </row>
    <row r="1705" spans="1:4" ht="12.75">
      <c r="A1705" s="86"/>
      <c r="B1705" s="70"/>
      <c r="C1705" s="70"/>
      <c r="D1705" s="86"/>
    </row>
    <row r="1706" spans="1:4" ht="12.75">
      <c r="A1706" s="86"/>
      <c r="B1706" s="70"/>
      <c r="C1706" s="70"/>
      <c r="D1706" s="86"/>
    </row>
    <row r="1707" spans="1:4" ht="12.75">
      <c r="A1707" s="80"/>
      <c r="D1707" s="80"/>
    </row>
    <row r="1708" spans="1:4" ht="12.75">
      <c r="A1708" s="86"/>
      <c r="B1708" s="70"/>
      <c r="C1708" s="70"/>
      <c r="D1708" s="86"/>
    </row>
    <row r="1709" spans="1:4" ht="12.75">
      <c r="A1709" s="86"/>
      <c r="B1709" s="70"/>
      <c r="C1709" s="70"/>
      <c r="D1709" s="86"/>
    </row>
    <row r="1710" spans="1:4" ht="12.75">
      <c r="A1710" s="80"/>
      <c r="D1710" s="80"/>
    </row>
    <row r="1711" spans="1:4" ht="12.75">
      <c r="A1711" s="86"/>
      <c r="B1711" s="70"/>
      <c r="C1711" s="70"/>
      <c r="D1711" s="86"/>
    </row>
    <row r="1712" spans="1:4" ht="12.75">
      <c r="A1712" s="86"/>
      <c r="B1712" s="70"/>
      <c r="C1712" s="70"/>
      <c r="D1712" s="86"/>
    </row>
    <row r="1713" spans="1:4" ht="12.75">
      <c r="A1713" s="80"/>
      <c r="D1713" s="80"/>
    </row>
    <row r="1714" spans="1:4" ht="12.75">
      <c r="A1714" s="86"/>
      <c r="B1714" s="70"/>
      <c r="C1714" s="70"/>
      <c r="D1714" s="86"/>
    </row>
    <row r="1715" spans="1:4" ht="12.75">
      <c r="A1715" s="80"/>
      <c r="D1715" s="80"/>
    </row>
    <row r="1716" spans="1:4" ht="12.75">
      <c r="A1716" s="86"/>
      <c r="B1716" s="70"/>
      <c r="C1716" s="70"/>
      <c r="D1716" s="86"/>
    </row>
    <row r="1717" spans="1:4" ht="12.75">
      <c r="A1717" s="80"/>
      <c r="D1717" s="80"/>
    </row>
    <row r="1718" spans="1:4" ht="12.75">
      <c r="A1718" s="86"/>
      <c r="B1718" s="70"/>
      <c r="C1718" s="70"/>
      <c r="D1718" s="86"/>
    </row>
    <row r="1719" spans="1:4" ht="12.75">
      <c r="A1719" s="80"/>
      <c r="D1719" s="80"/>
    </row>
    <row r="1720" spans="1:4" ht="12.75">
      <c r="A1720" s="86"/>
      <c r="B1720" s="70"/>
      <c r="C1720" s="70"/>
      <c r="D1720" s="86"/>
    </row>
    <row r="1721" spans="1:4" ht="12.75">
      <c r="A1721" s="80"/>
      <c r="D1721" s="80"/>
    </row>
    <row r="1722" spans="1:4" ht="12.75">
      <c r="A1722" s="86"/>
      <c r="B1722" s="70"/>
      <c r="C1722" s="70"/>
      <c r="D1722" s="86"/>
    </row>
    <row r="1723" spans="1:4" ht="12.75">
      <c r="A1723" s="86"/>
      <c r="B1723" s="70"/>
      <c r="C1723" s="70"/>
      <c r="D1723" s="86"/>
    </row>
    <row r="1724" spans="1:4" ht="12.75">
      <c r="A1724" s="80"/>
      <c r="D1724" s="80"/>
    </row>
    <row r="1725" spans="1:4" ht="12.75">
      <c r="A1725" s="86"/>
      <c r="B1725" s="70"/>
      <c r="C1725" s="70"/>
      <c r="D1725" s="86"/>
    </row>
    <row r="1726" spans="1:4" ht="12.75">
      <c r="A1726" s="80"/>
      <c r="D1726" s="80"/>
    </row>
    <row r="1727" spans="1:4" ht="12.75">
      <c r="A1727" s="86"/>
      <c r="B1727" s="70"/>
      <c r="C1727" s="70"/>
      <c r="D1727" s="86"/>
    </row>
    <row r="1728" spans="1:4" ht="12.75">
      <c r="A1728" s="86"/>
      <c r="B1728" s="70"/>
      <c r="C1728" s="70"/>
      <c r="D1728" s="86"/>
    </row>
    <row r="1729" spans="1:4" ht="12.75">
      <c r="A1729" s="86"/>
      <c r="B1729" s="70"/>
      <c r="C1729" s="70"/>
      <c r="D1729" s="86"/>
    </row>
    <row r="1730" spans="1:4" ht="12.75">
      <c r="A1730" s="80"/>
      <c r="D1730" s="80"/>
    </row>
    <row r="1731" spans="1:4" ht="12.75">
      <c r="A1731" s="86"/>
      <c r="B1731" s="70"/>
      <c r="C1731" s="70"/>
      <c r="D1731" s="86"/>
    </row>
    <row r="1732" spans="1:4" ht="12.75">
      <c r="A1732" s="80"/>
      <c r="D1732" s="80"/>
    </row>
    <row r="1733" spans="1:4" ht="12.75">
      <c r="A1733" s="80"/>
      <c r="D1733" s="80"/>
    </row>
    <row r="1734" spans="1:4" ht="12.75">
      <c r="A1734" s="86"/>
      <c r="B1734" s="70"/>
      <c r="C1734" s="70"/>
      <c r="D1734" s="86"/>
    </row>
    <row r="1735" spans="1:4" ht="12.75">
      <c r="A1735" s="86"/>
      <c r="B1735" s="70"/>
      <c r="C1735" s="70"/>
      <c r="D1735" s="86"/>
    </row>
    <row r="1736" spans="1:4" ht="12.75">
      <c r="A1736" s="86"/>
      <c r="B1736" s="70"/>
      <c r="C1736" s="70"/>
      <c r="D1736" s="86"/>
    </row>
    <row r="1737" spans="1:4" ht="12.75">
      <c r="A1737" s="80"/>
      <c r="D1737" s="80"/>
    </row>
    <row r="1738" spans="1:4" ht="12.75">
      <c r="A1738" s="86"/>
      <c r="B1738" s="70"/>
      <c r="C1738" s="70"/>
      <c r="D1738" s="86"/>
    </row>
    <row r="1739" spans="1:4" ht="12.75">
      <c r="A1739" s="86"/>
      <c r="B1739" s="70"/>
      <c r="C1739" s="70"/>
      <c r="D1739" s="86"/>
    </row>
    <row r="1740" spans="1:4" ht="12.75">
      <c r="A1740" s="86"/>
      <c r="B1740" s="70"/>
      <c r="C1740" s="70"/>
      <c r="D1740" s="86"/>
    </row>
    <row r="1741" spans="1:4" ht="12.75">
      <c r="A1741" s="80"/>
      <c r="D1741" s="80"/>
    </row>
    <row r="1742" spans="1:4" ht="12.75">
      <c r="A1742" s="86"/>
      <c r="B1742" s="70"/>
      <c r="C1742" s="70"/>
      <c r="D1742" s="86"/>
    </row>
    <row r="1743" spans="1:4" ht="12.75">
      <c r="A1743" s="86"/>
      <c r="B1743" s="70"/>
      <c r="C1743" s="70"/>
      <c r="D1743" s="86"/>
    </row>
    <row r="1744" spans="1:4" ht="12.75">
      <c r="A1744" s="86"/>
      <c r="B1744" s="70"/>
      <c r="C1744" s="70"/>
      <c r="D1744" s="86"/>
    </row>
    <row r="1745" spans="1:4" ht="12.75">
      <c r="A1745" s="86"/>
      <c r="B1745" s="70"/>
      <c r="C1745" s="70"/>
      <c r="D1745" s="86"/>
    </row>
    <row r="1746" spans="1:4" ht="12.75">
      <c r="A1746" s="80"/>
      <c r="D1746" s="80"/>
    </row>
    <row r="1747" spans="1:4" ht="12.75">
      <c r="A1747" s="86"/>
      <c r="B1747" s="70"/>
      <c r="C1747" s="70"/>
      <c r="D1747" s="86"/>
    </row>
    <row r="1748" spans="1:4" ht="12.75">
      <c r="A1748" s="86"/>
      <c r="B1748" s="70"/>
      <c r="C1748" s="70"/>
      <c r="D1748" s="86"/>
    </row>
    <row r="1749" spans="1:4" ht="12.75">
      <c r="A1749" s="80"/>
      <c r="D1749" s="80"/>
    </row>
    <row r="1750" spans="1:4" ht="12.75">
      <c r="A1750" s="86"/>
      <c r="B1750" s="70"/>
      <c r="C1750" s="70"/>
      <c r="D1750" s="86"/>
    </row>
    <row r="1751" spans="1:4" ht="12.75">
      <c r="A1751" s="86"/>
      <c r="B1751" s="70"/>
      <c r="C1751" s="70"/>
      <c r="D1751" s="86"/>
    </row>
    <row r="1752" spans="1:4" ht="12.75">
      <c r="A1752" s="86"/>
      <c r="B1752" s="70"/>
      <c r="C1752" s="70"/>
      <c r="D1752" s="86"/>
    </row>
    <row r="1753" spans="1:4" ht="12.75">
      <c r="A1753" s="86"/>
      <c r="B1753" s="70"/>
      <c r="C1753" s="70"/>
      <c r="D1753" s="86"/>
    </row>
    <row r="1754" spans="1:4" ht="12.75">
      <c r="A1754" s="80"/>
      <c r="D1754" s="80"/>
    </row>
    <row r="1755" spans="1:4" ht="12.75">
      <c r="A1755" s="80"/>
      <c r="D1755" s="80"/>
    </row>
    <row r="1756" spans="1:4" ht="12.75">
      <c r="A1756" s="80"/>
      <c r="D1756" s="80"/>
    </row>
    <row r="1757" spans="1:4" ht="12.75">
      <c r="A1757" s="86"/>
      <c r="B1757" s="70"/>
      <c r="C1757" s="70"/>
      <c r="D1757" s="86"/>
    </row>
    <row r="1758" spans="1:4" ht="12.75">
      <c r="A1758" s="86"/>
      <c r="B1758" s="70"/>
      <c r="C1758" s="70"/>
      <c r="D1758" s="86"/>
    </row>
    <row r="1759" spans="1:4" ht="12.75">
      <c r="A1759" s="86"/>
      <c r="B1759" s="70"/>
      <c r="C1759" s="70"/>
      <c r="D1759" s="86"/>
    </row>
    <row r="1760" spans="1:4" ht="12.75">
      <c r="A1760" s="86"/>
      <c r="B1760" s="70"/>
      <c r="C1760" s="70"/>
      <c r="D1760" s="86"/>
    </row>
    <row r="1761" spans="1:4" ht="12.75">
      <c r="A1761" s="86"/>
      <c r="B1761" s="70"/>
      <c r="C1761" s="70"/>
      <c r="D1761" s="86"/>
    </row>
    <row r="1762" spans="1:4" ht="12.75">
      <c r="A1762" s="86"/>
      <c r="B1762" s="70"/>
      <c r="C1762" s="70"/>
      <c r="D1762" s="86"/>
    </row>
    <row r="1763" spans="1:4" ht="12.75">
      <c r="A1763" s="86"/>
      <c r="B1763" s="70"/>
      <c r="C1763" s="70"/>
      <c r="D1763" s="86"/>
    </row>
    <row r="1764" spans="1:4" ht="12.75">
      <c r="A1764" s="80"/>
      <c r="D1764" s="80"/>
    </row>
    <row r="1765" spans="1:4" ht="12.75">
      <c r="A1765" s="86"/>
      <c r="B1765" s="70"/>
      <c r="C1765" s="70"/>
      <c r="D1765" s="86"/>
    </row>
    <row r="1766" spans="1:4" ht="12.75">
      <c r="A1766" s="86"/>
      <c r="B1766" s="70"/>
      <c r="C1766" s="70"/>
      <c r="D1766" s="86"/>
    </row>
    <row r="1767" spans="1:4" ht="12.75">
      <c r="A1767" s="86"/>
      <c r="B1767" s="70"/>
      <c r="C1767" s="70"/>
      <c r="D1767" s="86"/>
    </row>
    <row r="1768" spans="1:4" ht="12.75">
      <c r="A1768" s="86"/>
      <c r="B1768" s="70"/>
      <c r="C1768" s="70"/>
      <c r="D1768" s="86"/>
    </row>
    <row r="1769" spans="1:4" ht="12.75">
      <c r="A1769" s="86"/>
      <c r="B1769" s="70"/>
      <c r="C1769" s="70"/>
      <c r="D1769" s="86"/>
    </row>
    <row r="1770" spans="1:4" ht="12.75">
      <c r="A1770" s="86"/>
      <c r="B1770" s="70"/>
      <c r="C1770" s="70"/>
      <c r="D1770" s="86"/>
    </row>
    <row r="1771" spans="1:4" ht="12.75">
      <c r="A1771" s="86"/>
      <c r="B1771" s="70"/>
      <c r="C1771" s="70"/>
      <c r="D1771" s="86"/>
    </row>
    <row r="1772" spans="1:4" ht="12.75">
      <c r="A1772" s="86"/>
      <c r="B1772" s="70"/>
      <c r="C1772" s="70"/>
      <c r="D1772" s="86"/>
    </row>
    <row r="1773" spans="1:4" ht="12.75">
      <c r="A1773" s="86"/>
      <c r="B1773" s="70"/>
      <c r="C1773" s="70"/>
      <c r="D1773" s="86"/>
    </row>
    <row r="1774" spans="1:4" ht="12.75">
      <c r="A1774" s="86"/>
      <c r="B1774" s="70"/>
      <c r="C1774" s="70"/>
      <c r="D1774" s="86"/>
    </row>
    <row r="1775" spans="1:4" ht="12.75">
      <c r="A1775" s="86"/>
      <c r="B1775" s="70"/>
      <c r="C1775" s="70"/>
      <c r="D1775" s="86"/>
    </row>
    <row r="1776" spans="1:4" ht="12.75">
      <c r="A1776" s="86"/>
      <c r="B1776" s="70"/>
      <c r="C1776" s="70"/>
      <c r="D1776" s="86"/>
    </row>
    <row r="1777" spans="1:4" ht="12.75">
      <c r="A1777" s="86"/>
      <c r="B1777" s="70"/>
      <c r="C1777" s="70"/>
      <c r="D1777" s="86"/>
    </row>
    <row r="1778" spans="1:4" ht="12.75">
      <c r="A1778" s="86"/>
      <c r="B1778" s="70"/>
      <c r="C1778" s="70"/>
      <c r="D1778" s="86"/>
    </row>
    <row r="1779" spans="1:4" ht="12.75">
      <c r="A1779" s="80"/>
      <c r="D1779" s="80"/>
    </row>
    <row r="1780" spans="1:4" ht="12.75">
      <c r="A1780" s="86"/>
      <c r="B1780" s="70"/>
      <c r="C1780" s="70"/>
      <c r="D1780" s="86"/>
    </row>
    <row r="1781" spans="1:4" ht="12.75">
      <c r="A1781" s="80"/>
      <c r="D1781" s="80"/>
    </row>
    <row r="1782" spans="1:4" ht="12.75">
      <c r="A1782" s="86"/>
      <c r="B1782" s="70"/>
      <c r="C1782" s="70"/>
      <c r="D1782" s="86"/>
    </row>
    <row r="1783" spans="1:4" ht="12.75">
      <c r="A1783" s="86"/>
      <c r="B1783" s="70"/>
      <c r="C1783" s="70"/>
      <c r="D1783" s="86"/>
    </row>
    <row r="1784" spans="1:4" ht="12.75">
      <c r="A1784" s="86"/>
      <c r="B1784" s="70"/>
      <c r="C1784" s="70"/>
      <c r="D1784" s="86"/>
    </row>
    <row r="1785" spans="1:4" ht="12.75">
      <c r="A1785" s="86"/>
      <c r="B1785" s="70"/>
      <c r="C1785" s="70"/>
      <c r="D1785" s="86"/>
    </row>
    <row r="1786" spans="1:4" ht="12.75">
      <c r="A1786" s="86"/>
      <c r="B1786" s="70"/>
      <c r="C1786" s="70"/>
      <c r="D1786" s="86"/>
    </row>
    <row r="1787" spans="1:4" ht="12.75">
      <c r="A1787" s="86"/>
      <c r="B1787" s="70"/>
      <c r="C1787" s="70"/>
      <c r="D1787" s="86"/>
    </row>
    <row r="1788" spans="1:4" ht="12.75">
      <c r="A1788" s="86"/>
      <c r="B1788" s="70"/>
      <c r="C1788" s="70"/>
      <c r="D1788" s="86"/>
    </row>
    <row r="1789" spans="1:4" ht="12.75">
      <c r="A1789" s="86"/>
      <c r="B1789" s="70"/>
      <c r="C1789" s="70"/>
      <c r="D1789" s="86"/>
    </row>
    <row r="1790" spans="1:4" ht="12.75">
      <c r="A1790" s="86"/>
      <c r="B1790" s="70"/>
      <c r="C1790" s="70"/>
      <c r="D1790" s="86"/>
    </row>
    <row r="1791" spans="1:4" ht="12.75">
      <c r="A1791" s="86"/>
      <c r="B1791" s="70"/>
      <c r="C1791" s="70"/>
      <c r="D1791" s="86"/>
    </row>
    <row r="1792" spans="1:4" ht="12.75">
      <c r="A1792" s="86"/>
      <c r="B1792" s="70"/>
      <c r="C1792" s="70"/>
      <c r="D1792" s="86"/>
    </row>
    <row r="1793" spans="1:4" ht="12.75">
      <c r="A1793" s="86"/>
      <c r="B1793" s="70"/>
      <c r="C1793" s="70"/>
      <c r="D1793" s="86"/>
    </row>
    <row r="1794" spans="1:4" ht="12.75">
      <c r="A1794" s="86"/>
      <c r="B1794" s="70"/>
      <c r="C1794" s="70"/>
      <c r="D1794" s="86"/>
    </row>
    <row r="1795" spans="1:4" ht="12.75">
      <c r="A1795" s="86"/>
      <c r="B1795" s="70"/>
      <c r="C1795" s="86"/>
      <c r="D1795" s="86"/>
    </row>
    <row r="1796" spans="1:4" ht="12.75">
      <c r="A1796" s="86"/>
      <c r="B1796" s="70"/>
      <c r="C1796" s="70"/>
      <c r="D1796" s="86"/>
    </row>
    <row r="1797" spans="1:4" ht="12.75">
      <c r="A1797" s="86"/>
      <c r="B1797" s="70"/>
      <c r="C1797" s="70"/>
      <c r="D1797" s="86"/>
    </row>
    <row r="1798" spans="1:4" ht="12.75">
      <c r="A1798" s="80"/>
      <c r="D1798" s="80"/>
    </row>
    <row r="1799" spans="1:4" ht="12.75">
      <c r="A1799" s="80"/>
      <c r="D1799" s="80"/>
    </row>
    <row r="1800" spans="1:4" ht="12.75">
      <c r="A1800" s="86"/>
      <c r="B1800" s="70"/>
      <c r="C1800" s="70"/>
      <c r="D1800" s="86"/>
    </row>
    <row r="1801" spans="1:4" ht="12.75">
      <c r="A1801" s="86"/>
      <c r="B1801" s="70"/>
      <c r="C1801" s="70"/>
      <c r="D1801" s="86"/>
    </row>
    <row r="1802" spans="1:4" ht="12.75">
      <c r="A1802" s="86"/>
      <c r="B1802" s="70"/>
      <c r="C1802" s="70"/>
      <c r="D1802" s="86"/>
    </row>
    <row r="1803" spans="1:4" ht="12.75">
      <c r="A1803" s="86"/>
      <c r="B1803" s="70"/>
      <c r="C1803" s="70"/>
      <c r="D1803" s="86"/>
    </row>
    <row r="1804" spans="1:4" ht="12.75">
      <c r="A1804" s="86"/>
      <c r="B1804" s="70"/>
      <c r="C1804" s="70"/>
      <c r="D1804" s="86"/>
    </row>
    <row r="1805" spans="1:4" ht="12.75">
      <c r="A1805" s="80"/>
      <c r="D1805" s="80"/>
    </row>
    <row r="1806" spans="1:4" ht="12.75">
      <c r="A1806" s="86"/>
      <c r="B1806" s="70"/>
      <c r="C1806" s="70"/>
      <c r="D1806" s="86"/>
    </row>
    <row r="1807" spans="1:4" ht="12.75">
      <c r="A1807" s="86"/>
      <c r="B1807" s="70"/>
      <c r="C1807" s="70"/>
      <c r="D1807" s="86"/>
    </row>
    <row r="1808" spans="1:4" ht="12.75">
      <c r="A1808" s="86"/>
      <c r="B1808" s="70"/>
      <c r="C1808" s="70"/>
      <c r="D1808" s="86"/>
    </row>
    <row r="1809" spans="1:4" ht="12.75">
      <c r="A1809" s="86"/>
      <c r="B1809" s="70"/>
      <c r="C1809" s="70"/>
      <c r="D1809" s="86"/>
    </row>
    <row r="1810" spans="1:4" ht="12.75">
      <c r="A1810" s="80"/>
      <c r="D1810" s="80"/>
    </row>
    <row r="1811" spans="1:4" ht="12.75">
      <c r="A1811" s="86"/>
      <c r="B1811" s="70"/>
      <c r="C1811" s="70"/>
      <c r="D1811" s="86"/>
    </row>
    <row r="1812" spans="1:4" ht="12.75">
      <c r="A1812" s="86"/>
      <c r="B1812" s="70"/>
      <c r="C1812" s="70"/>
      <c r="D1812" s="86"/>
    </row>
    <row r="1813" spans="1:4" ht="12.75">
      <c r="A1813" s="80"/>
      <c r="D1813" s="80"/>
    </row>
    <row r="1814" spans="1:4" ht="12.75">
      <c r="A1814" s="86"/>
      <c r="B1814" s="70"/>
      <c r="C1814" s="70"/>
      <c r="D1814" s="86"/>
    </row>
    <row r="1815" spans="1:4" ht="12.75">
      <c r="A1815" s="86"/>
      <c r="B1815" s="70"/>
      <c r="C1815" s="70"/>
      <c r="D1815" s="86"/>
    </row>
    <row r="1816" spans="1:4" ht="12.75">
      <c r="A1816" s="80"/>
      <c r="D1816" s="80"/>
    </row>
    <row r="1817" spans="1:4" ht="12.75">
      <c r="A1817" s="86"/>
      <c r="B1817" s="70"/>
      <c r="C1817" s="70"/>
      <c r="D1817" s="86"/>
    </row>
    <row r="1818" spans="1:4" ht="12.75">
      <c r="A1818" s="86"/>
      <c r="B1818" s="70"/>
      <c r="C1818" s="70"/>
      <c r="D1818" s="86"/>
    </row>
    <row r="1819" spans="1:4" ht="12.75">
      <c r="A1819" s="80"/>
      <c r="D1819" s="80"/>
    </row>
    <row r="1820" spans="1:4" ht="12.75">
      <c r="A1820" s="86"/>
      <c r="B1820" s="70"/>
      <c r="C1820" s="70"/>
      <c r="D1820" s="86"/>
    </row>
    <row r="1821" spans="1:4" ht="12.75">
      <c r="A1821" s="86"/>
      <c r="B1821" s="70"/>
      <c r="C1821" s="70"/>
      <c r="D1821" s="86"/>
    </row>
    <row r="1822" spans="1:4" ht="12.75">
      <c r="A1822" s="80"/>
      <c r="D1822" s="80"/>
    </row>
    <row r="1823" spans="1:4" ht="12.75">
      <c r="A1823" s="86"/>
      <c r="B1823" s="70"/>
      <c r="C1823" s="70"/>
      <c r="D1823" s="86"/>
    </row>
    <row r="1824" spans="1:4" ht="12.75">
      <c r="A1824" s="86"/>
      <c r="B1824" s="70"/>
      <c r="C1824" s="70"/>
      <c r="D1824" s="86"/>
    </row>
    <row r="1825" spans="1:4" ht="12.75">
      <c r="A1825" s="80"/>
      <c r="D1825" s="80"/>
    </row>
    <row r="1826" spans="1:4" ht="12.75">
      <c r="A1826" s="86"/>
      <c r="B1826" s="70"/>
      <c r="C1826" s="70"/>
      <c r="D1826" s="86"/>
    </row>
    <row r="1827" spans="1:4" ht="12.75">
      <c r="A1827" s="80"/>
      <c r="D1827" s="80"/>
    </row>
    <row r="1828" spans="1:4" ht="12.75">
      <c r="A1828" s="86"/>
      <c r="B1828" s="70"/>
      <c r="C1828" s="70"/>
      <c r="D1828" s="86"/>
    </row>
    <row r="1829" spans="1:4" ht="12.75">
      <c r="A1829" s="80"/>
      <c r="D1829" s="80"/>
    </row>
    <row r="1830" spans="1:4" ht="12.75">
      <c r="A1830" s="86"/>
      <c r="B1830" s="70"/>
      <c r="C1830" s="70"/>
      <c r="D1830" s="86"/>
    </row>
    <row r="1831" spans="1:4" ht="12.75">
      <c r="A1831" s="80"/>
      <c r="D1831" s="80"/>
    </row>
    <row r="1832" spans="1:4" ht="12.75">
      <c r="A1832" s="86"/>
      <c r="B1832" s="70"/>
      <c r="C1832" s="70"/>
      <c r="D1832" s="86"/>
    </row>
    <row r="1833" spans="1:4" ht="12.75">
      <c r="A1833" s="86"/>
      <c r="B1833" s="70"/>
      <c r="C1833" s="70"/>
      <c r="D1833" s="86"/>
    </row>
    <row r="1834" spans="1:4" ht="12.75">
      <c r="A1834" s="80"/>
      <c r="D1834" s="80"/>
    </row>
    <row r="1835" spans="1:4" ht="12.75">
      <c r="A1835" s="80"/>
      <c r="D1835" s="80"/>
    </row>
    <row r="1836" spans="1:4" ht="12.75">
      <c r="A1836" s="86"/>
      <c r="B1836" s="70"/>
      <c r="C1836" s="70"/>
      <c r="D1836" s="86"/>
    </row>
    <row r="1837" spans="1:4" ht="12.75">
      <c r="A1837" s="86"/>
      <c r="B1837" s="70"/>
      <c r="C1837" s="70"/>
      <c r="D1837" s="86"/>
    </row>
    <row r="1838" spans="1:4" ht="12.75">
      <c r="A1838" s="86"/>
      <c r="B1838" s="70"/>
      <c r="C1838" s="70"/>
      <c r="D1838" s="86"/>
    </row>
    <row r="1839" spans="1:4" ht="12.75">
      <c r="A1839" s="86"/>
      <c r="B1839" s="70"/>
      <c r="C1839" s="70"/>
      <c r="D1839" s="86"/>
    </row>
    <row r="1840" spans="1:4" ht="12.75">
      <c r="A1840" s="80"/>
      <c r="D1840" s="80"/>
    </row>
    <row r="1841" spans="1:4" ht="12.75">
      <c r="A1841" s="86"/>
      <c r="B1841" s="70"/>
      <c r="C1841" s="70"/>
      <c r="D1841" s="86"/>
    </row>
    <row r="1842" spans="1:4" ht="12.75">
      <c r="A1842" s="86"/>
      <c r="B1842" s="70"/>
      <c r="C1842" s="70"/>
      <c r="D1842" s="86"/>
    </row>
    <row r="1843" spans="1:4" ht="12.75">
      <c r="A1843" s="86"/>
      <c r="B1843" s="70"/>
      <c r="C1843" s="70"/>
      <c r="D1843" s="86"/>
    </row>
    <row r="1844" spans="1:4" ht="12.75">
      <c r="A1844" s="80"/>
      <c r="D1844" s="80"/>
    </row>
    <row r="1845" spans="1:4" ht="12.75">
      <c r="A1845" s="80"/>
      <c r="D1845" s="80"/>
    </row>
    <row r="1846" spans="1:4" ht="12.75">
      <c r="A1846" s="86"/>
      <c r="B1846" s="70"/>
      <c r="C1846" s="70"/>
      <c r="D1846" s="86"/>
    </row>
    <row r="1847" spans="1:4" ht="12.75">
      <c r="A1847" s="86"/>
      <c r="B1847" s="70"/>
      <c r="C1847" s="70"/>
      <c r="D1847" s="86"/>
    </row>
    <row r="1848" spans="1:4" ht="12.75">
      <c r="A1848" s="86"/>
      <c r="B1848" s="70"/>
      <c r="C1848" s="70"/>
      <c r="D1848" s="86"/>
    </row>
    <row r="1849" spans="1:4" ht="12.75">
      <c r="A1849" s="80"/>
      <c r="D1849" s="80"/>
    </row>
    <row r="1850" spans="1:4" ht="12.75">
      <c r="A1850" s="86"/>
      <c r="B1850" s="70"/>
      <c r="C1850" s="70"/>
      <c r="D1850" s="86"/>
    </row>
    <row r="1851" spans="1:4" ht="12.75">
      <c r="A1851" s="80"/>
      <c r="D1851" s="80"/>
    </row>
    <row r="1852" spans="1:4" ht="12.75">
      <c r="A1852" s="80"/>
      <c r="D1852" s="80"/>
    </row>
    <row r="1853" spans="1:4" ht="12.75">
      <c r="A1853" s="86"/>
      <c r="B1853" s="70"/>
      <c r="C1853" s="70"/>
      <c r="D1853" s="86"/>
    </row>
    <row r="1854" spans="1:4" ht="12.75">
      <c r="A1854" s="86"/>
      <c r="B1854" s="70"/>
      <c r="C1854" s="70"/>
      <c r="D1854" s="86"/>
    </row>
    <row r="1855" spans="1:4" ht="12.75">
      <c r="A1855" s="86"/>
      <c r="B1855" s="70"/>
      <c r="C1855" s="70"/>
      <c r="D1855" s="86"/>
    </row>
    <row r="1856" spans="1:4" ht="12.75">
      <c r="A1856" s="80"/>
      <c r="D1856" s="80"/>
    </row>
    <row r="1857" spans="1:4" ht="12.75">
      <c r="A1857" s="86"/>
      <c r="B1857" s="70"/>
      <c r="C1857" s="70"/>
      <c r="D1857" s="86"/>
    </row>
    <row r="1858" spans="1:4" ht="12.75">
      <c r="A1858" s="86"/>
      <c r="B1858" s="70"/>
      <c r="C1858" s="70"/>
      <c r="D1858" s="86"/>
    </row>
    <row r="1859" spans="1:4" ht="12.75">
      <c r="A1859" s="80"/>
      <c r="D1859" s="80"/>
    </row>
    <row r="1860" spans="1:4" ht="12.75">
      <c r="A1860" s="86"/>
      <c r="B1860" s="70"/>
      <c r="C1860" s="70"/>
      <c r="D1860" s="86"/>
    </row>
    <row r="1861" spans="1:4" ht="12.75">
      <c r="A1861" s="80"/>
      <c r="D1861" s="80"/>
    </row>
    <row r="1862" spans="1:4" ht="12.75">
      <c r="A1862" s="86"/>
      <c r="B1862" s="70"/>
      <c r="C1862" s="70"/>
      <c r="D1862" s="86"/>
    </row>
    <row r="1863" spans="1:4" ht="12.75">
      <c r="A1863" s="80"/>
      <c r="D1863" s="80"/>
    </row>
    <row r="1864" spans="1:4" ht="12.75">
      <c r="A1864" s="86"/>
      <c r="B1864" s="70"/>
      <c r="C1864" s="70"/>
      <c r="D1864" s="86"/>
    </row>
    <row r="1865" spans="1:4" ht="12.75">
      <c r="A1865" s="86"/>
      <c r="B1865" s="70"/>
      <c r="C1865" s="70"/>
      <c r="D1865" s="86"/>
    </row>
    <row r="1866" spans="1:4" ht="12.75">
      <c r="A1866" s="86"/>
      <c r="B1866" s="70"/>
      <c r="C1866" s="70"/>
      <c r="D1866" s="86"/>
    </row>
    <row r="1867" spans="1:4" ht="12.75">
      <c r="A1867" s="80"/>
      <c r="D1867" s="80"/>
    </row>
    <row r="1868" spans="1:4" ht="12.75">
      <c r="A1868" s="86"/>
      <c r="B1868" s="70"/>
      <c r="C1868" s="70"/>
      <c r="D1868" s="86"/>
    </row>
    <row r="1869" spans="1:4" ht="12.75">
      <c r="A1869" s="80"/>
      <c r="D1869" s="80"/>
    </row>
    <row r="1870" spans="1:4" ht="12.75">
      <c r="A1870" s="86"/>
      <c r="B1870" s="70"/>
      <c r="C1870" s="70"/>
      <c r="D1870" s="86"/>
    </row>
    <row r="1871" spans="1:4" ht="12.75">
      <c r="A1871" s="86"/>
      <c r="B1871" s="70"/>
      <c r="C1871" s="70"/>
      <c r="D1871" s="86"/>
    </row>
    <row r="1872" spans="1:4" ht="12.75">
      <c r="A1872" s="80"/>
      <c r="D1872" s="80"/>
    </row>
    <row r="1873" spans="1:4" ht="12.75">
      <c r="A1873" s="86"/>
      <c r="B1873" s="70"/>
      <c r="C1873" s="70"/>
      <c r="D1873" s="86"/>
    </row>
    <row r="1874" spans="1:4" ht="12.75">
      <c r="A1874" s="80"/>
      <c r="D1874" s="80"/>
    </row>
    <row r="1875" spans="1:4" ht="12.75">
      <c r="A1875" s="86"/>
      <c r="B1875" s="70"/>
      <c r="C1875" s="70"/>
      <c r="D1875" s="86"/>
    </row>
    <row r="1876" spans="1:4" ht="12.75">
      <c r="A1876" s="86"/>
      <c r="B1876" s="70"/>
      <c r="C1876" s="70"/>
      <c r="D1876" s="86"/>
    </row>
    <row r="1877" spans="1:4" ht="12.75">
      <c r="A1877" s="80"/>
      <c r="D1877" s="80"/>
    </row>
    <row r="1878" spans="1:4" ht="12.75">
      <c r="A1878" s="86"/>
      <c r="B1878" s="70"/>
      <c r="C1878" s="70"/>
      <c r="D1878" s="86"/>
    </row>
    <row r="1879" spans="1:4" ht="12.75">
      <c r="A1879" s="86"/>
      <c r="B1879" s="70"/>
      <c r="C1879" s="70"/>
      <c r="D1879" s="86"/>
    </row>
    <row r="1880" spans="1:4" ht="12.75">
      <c r="A1880" s="86"/>
      <c r="B1880" s="70"/>
      <c r="C1880" s="70"/>
      <c r="D1880" s="86"/>
    </row>
    <row r="1881" spans="1:4" ht="12.75">
      <c r="A1881" s="86"/>
      <c r="B1881" s="70"/>
      <c r="C1881" s="70"/>
      <c r="D1881" s="86"/>
    </row>
    <row r="1882" spans="1:4" ht="12.75">
      <c r="A1882" s="86"/>
      <c r="B1882" s="70"/>
      <c r="C1882" s="70"/>
      <c r="D1882" s="86"/>
    </row>
    <row r="1883" spans="1:4" ht="12.75">
      <c r="A1883" s="80"/>
      <c r="D1883" s="80"/>
    </row>
    <row r="1884" spans="1:4" ht="12.75">
      <c r="A1884" s="80"/>
      <c r="D1884" s="80"/>
    </row>
    <row r="1885" spans="1:4" ht="12.75">
      <c r="A1885" s="86"/>
      <c r="B1885" s="70"/>
      <c r="C1885" s="70"/>
      <c r="D1885" s="86"/>
    </row>
    <row r="1886" spans="1:4" ht="12.75">
      <c r="A1886" s="86"/>
      <c r="B1886" s="70"/>
      <c r="C1886" s="70"/>
      <c r="D1886" s="86"/>
    </row>
    <row r="1887" spans="1:4" ht="12.75">
      <c r="A1887" s="80"/>
      <c r="D1887" s="80"/>
    </row>
    <row r="1888" spans="1:4" ht="12.75">
      <c r="A1888" s="86"/>
      <c r="B1888" s="70"/>
      <c r="C1888" s="70"/>
      <c r="D1888" s="86"/>
    </row>
    <row r="1889" spans="1:4" ht="12.75">
      <c r="A1889" s="80"/>
      <c r="D1889" s="80"/>
    </row>
    <row r="1890" spans="1:4" ht="12.75">
      <c r="A1890" s="86"/>
      <c r="B1890" s="70"/>
      <c r="C1890" s="70"/>
      <c r="D1890" s="86"/>
    </row>
    <row r="1891" spans="1:4" ht="12.75">
      <c r="A1891" s="86"/>
      <c r="B1891" s="70"/>
      <c r="C1891" s="70"/>
      <c r="D1891" s="86"/>
    </row>
    <row r="1892" spans="1:4" ht="12.75">
      <c r="A1892" s="86"/>
      <c r="B1892" s="70"/>
      <c r="C1892" s="70"/>
      <c r="D1892" s="86"/>
    </row>
    <row r="1893" spans="1:4" ht="12.75">
      <c r="A1893" s="80"/>
      <c r="D1893" s="80"/>
    </row>
    <row r="1894" spans="1:4" ht="12.75">
      <c r="A1894" s="80"/>
      <c r="D1894" s="80"/>
    </row>
    <row r="1895" spans="1:4" ht="12.75">
      <c r="A1895" s="86"/>
      <c r="B1895" s="70"/>
      <c r="C1895" s="70"/>
      <c r="D1895" s="86"/>
    </row>
    <row r="1896" spans="1:4" ht="12.75">
      <c r="A1896" s="86"/>
      <c r="B1896" s="70"/>
      <c r="C1896" s="70"/>
      <c r="D1896" s="86"/>
    </row>
    <row r="1897" spans="1:4" ht="12.75">
      <c r="A1897" s="86"/>
      <c r="B1897" s="70"/>
      <c r="C1897" s="70"/>
      <c r="D1897" s="86"/>
    </row>
    <row r="1898" spans="1:4" ht="12.75">
      <c r="A1898" s="86"/>
      <c r="B1898" s="70"/>
      <c r="C1898" s="70"/>
      <c r="D1898" s="86"/>
    </row>
    <row r="1899" spans="1:4" ht="12.75">
      <c r="A1899" s="80"/>
      <c r="D1899" s="80"/>
    </row>
    <row r="1900" spans="1:4" ht="12.75">
      <c r="A1900" s="86"/>
      <c r="B1900" s="70"/>
      <c r="C1900" s="70"/>
      <c r="D1900" s="86"/>
    </row>
    <row r="1901" spans="1:4" ht="12.75">
      <c r="A1901" s="86"/>
      <c r="B1901" s="70"/>
      <c r="C1901" s="70"/>
      <c r="D1901" s="86"/>
    </row>
    <row r="1902" spans="1:4" ht="12.75">
      <c r="A1902" s="86"/>
      <c r="B1902" s="70"/>
      <c r="C1902" s="70"/>
      <c r="D1902" s="86"/>
    </row>
    <row r="1903" spans="1:4" ht="12.75">
      <c r="A1903" s="80"/>
      <c r="D1903" s="80"/>
    </row>
    <row r="1904" spans="1:4" ht="12.75">
      <c r="A1904" s="86"/>
      <c r="B1904" s="70"/>
      <c r="C1904" s="70"/>
      <c r="D1904" s="86"/>
    </row>
    <row r="1905" spans="1:4" ht="12.75">
      <c r="A1905" s="80"/>
      <c r="D1905" s="80"/>
    </row>
    <row r="1906" spans="1:4" ht="12.75">
      <c r="A1906" s="86"/>
      <c r="B1906" s="70"/>
      <c r="C1906" s="70"/>
      <c r="D1906" s="86"/>
    </row>
    <row r="1907" spans="1:4" ht="12.75">
      <c r="A1907" s="80"/>
      <c r="D1907" s="80"/>
    </row>
    <row r="1908" spans="1:4" ht="12.75">
      <c r="A1908" s="86"/>
      <c r="B1908" s="70"/>
      <c r="C1908" s="70"/>
      <c r="D1908" s="86"/>
    </row>
    <row r="1909" spans="1:4" ht="12.75">
      <c r="A1909" s="86"/>
      <c r="B1909" s="70"/>
      <c r="C1909" s="70"/>
      <c r="D1909" s="86"/>
    </row>
    <row r="1910" spans="1:4" ht="12.75">
      <c r="A1910" s="86"/>
      <c r="B1910" s="70"/>
      <c r="C1910" s="70"/>
      <c r="D1910" s="86"/>
    </row>
    <row r="1911" spans="1:4" ht="12.75">
      <c r="A1911" s="86"/>
      <c r="B1911" s="70"/>
      <c r="C1911" s="70"/>
      <c r="D1911" s="86"/>
    </row>
    <row r="1912" spans="1:4" ht="12.75">
      <c r="A1912" s="80"/>
      <c r="D1912" s="80"/>
    </row>
    <row r="1913" spans="1:4" ht="12.75">
      <c r="A1913" s="86"/>
      <c r="B1913" s="70"/>
      <c r="C1913" s="70"/>
      <c r="D1913" s="86"/>
    </row>
    <row r="1914" spans="1:4" ht="12.75">
      <c r="A1914" s="86"/>
      <c r="B1914" s="70"/>
      <c r="C1914" s="70"/>
      <c r="D1914" s="86"/>
    </row>
    <row r="1915" spans="1:4" ht="12.75">
      <c r="A1915" s="86"/>
      <c r="B1915" s="70"/>
      <c r="C1915" s="70"/>
      <c r="D1915" s="86"/>
    </row>
    <row r="1916" spans="1:4" ht="12.75">
      <c r="A1916" s="86"/>
      <c r="B1916" s="70"/>
      <c r="C1916" s="70"/>
      <c r="D1916" s="86"/>
    </row>
    <row r="1917" spans="1:4" ht="12.75">
      <c r="A1917" s="80"/>
      <c r="D1917" s="80"/>
    </row>
    <row r="1918" spans="1:4" ht="12.75">
      <c r="A1918" s="86"/>
      <c r="B1918" s="70"/>
      <c r="C1918" s="70"/>
      <c r="D1918" s="86"/>
    </row>
    <row r="1919" spans="1:4" ht="12.75">
      <c r="A1919" s="86"/>
      <c r="B1919" s="70"/>
      <c r="C1919" s="70"/>
      <c r="D1919" s="86"/>
    </row>
    <row r="1920" spans="1:4" ht="12.75">
      <c r="A1920" s="86"/>
      <c r="B1920" s="70"/>
      <c r="C1920" s="70"/>
      <c r="D1920" s="86"/>
    </row>
    <row r="1921" spans="1:4" ht="12.75">
      <c r="A1921" s="86"/>
      <c r="B1921" s="70"/>
      <c r="C1921" s="70"/>
      <c r="D1921" s="86"/>
    </row>
    <row r="1922" spans="1:4" ht="12.75">
      <c r="A1922" s="80"/>
      <c r="D1922" s="80"/>
    </row>
    <row r="1923" spans="1:4" ht="12.75">
      <c r="A1923" s="86"/>
      <c r="B1923" s="70"/>
      <c r="C1923" s="70"/>
      <c r="D1923" s="86"/>
    </row>
    <row r="1924" spans="1:4" ht="12.75">
      <c r="A1924" s="80"/>
      <c r="D1924" s="80"/>
    </row>
    <row r="1925" spans="1:4" ht="12.75">
      <c r="A1925" s="86"/>
      <c r="B1925" s="70"/>
      <c r="C1925" s="70"/>
      <c r="D1925" s="86"/>
    </row>
    <row r="1926" spans="1:4" ht="12.75">
      <c r="A1926" s="86"/>
      <c r="B1926" s="70"/>
      <c r="C1926" s="70"/>
      <c r="D1926" s="86"/>
    </row>
    <row r="1927" spans="1:4" ht="12.75">
      <c r="A1927" s="80"/>
      <c r="D1927" s="80"/>
    </row>
    <row r="1928" spans="1:4" ht="12.75">
      <c r="A1928" s="86"/>
      <c r="B1928" s="70"/>
      <c r="C1928" s="70"/>
      <c r="D1928" s="86"/>
    </row>
    <row r="1929" spans="1:4" ht="12.75">
      <c r="A1929" s="80"/>
      <c r="D1929" s="80"/>
    </row>
    <row r="1930" spans="1:4" ht="12.75">
      <c r="A1930" s="80"/>
      <c r="D1930" s="80"/>
    </row>
    <row r="1931" spans="1:4" ht="12.75">
      <c r="A1931" s="86"/>
      <c r="B1931" s="70"/>
      <c r="C1931" s="70"/>
      <c r="D1931" s="86"/>
    </row>
    <row r="1932" spans="1:4" ht="12.75">
      <c r="A1932" s="86"/>
      <c r="B1932" s="70"/>
      <c r="C1932" s="70"/>
      <c r="D1932" s="86"/>
    </row>
    <row r="1933" spans="1:4" ht="12.75">
      <c r="A1933" s="86"/>
      <c r="B1933" s="70"/>
      <c r="C1933" s="70"/>
      <c r="D1933" s="86"/>
    </row>
    <row r="1934" spans="1:4" ht="12.75">
      <c r="A1934" s="86"/>
      <c r="B1934" s="70"/>
      <c r="C1934" s="70"/>
      <c r="D1934" s="86"/>
    </row>
    <row r="1935" spans="1:4" ht="12.75">
      <c r="A1935" s="80"/>
      <c r="D1935" s="80"/>
    </row>
    <row r="1936" spans="1:4" ht="12.75">
      <c r="A1936" s="86"/>
      <c r="B1936" s="70"/>
      <c r="C1936" s="70"/>
      <c r="D1936" s="86"/>
    </row>
    <row r="1937" spans="1:4" ht="12.75">
      <c r="A1937" s="80"/>
      <c r="D1937" s="80"/>
    </row>
    <row r="1938" spans="1:4" ht="12.75">
      <c r="A1938" s="86"/>
      <c r="B1938" s="70"/>
      <c r="C1938" s="70"/>
      <c r="D1938" s="86"/>
    </row>
    <row r="1939" spans="1:4" ht="12.75">
      <c r="A1939" s="80"/>
      <c r="D1939" s="80"/>
    </row>
    <row r="1940" spans="1:4" ht="12.75">
      <c r="A1940" s="86"/>
      <c r="B1940" s="70"/>
      <c r="C1940" s="70"/>
      <c r="D1940" s="86"/>
    </row>
    <row r="1941" spans="1:4" ht="12.75">
      <c r="A1941" s="86"/>
      <c r="B1941" s="70"/>
      <c r="C1941" s="70"/>
      <c r="D1941" s="86"/>
    </row>
    <row r="1942" spans="1:4" ht="12.75">
      <c r="A1942" s="86"/>
      <c r="B1942" s="70"/>
      <c r="C1942" s="70"/>
      <c r="D1942" s="86"/>
    </row>
    <row r="1943" spans="1:4" ht="12.75">
      <c r="A1943" s="80"/>
      <c r="D1943" s="80"/>
    </row>
    <row r="1944" spans="1:4" ht="12.75">
      <c r="A1944" s="86"/>
      <c r="B1944" s="70"/>
      <c r="C1944" s="70"/>
      <c r="D1944" s="86"/>
    </row>
    <row r="1945" spans="1:4" ht="12.75">
      <c r="A1945" s="86"/>
      <c r="B1945" s="70"/>
      <c r="C1945" s="70"/>
      <c r="D1945" s="86"/>
    </row>
    <row r="1946" spans="1:4" ht="12.75">
      <c r="A1946" s="86"/>
      <c r="B1946" s="70"/>
      <c r="C1946" s="70"/>
      <c r="D1946" s="86"/>
    </row>
    <row r="1947" spans="1:4" ht="12.75">
      <c r="A1947" s="86"/>
      <c r="B1947" s="70"/>
      <c r="C1947" s="70"/>
      <c r="D1947" s="86"/>
    </row>
    <row r="1948" spans="1:4" ht="12.75">
      <c r="A1948" s="80"/>
      <c r="D1948" s="80"/>
    </row>
    <row r="1949" spans="1:4" ht="12.75">
      <c r="A1949" s="86"/>
      <c r="B1949" s="70"/>
      <c r="C1949" s="70"/>
      <c r="D1949" s="86"/>
    </row>
    <row r="1950" spans="1:4" ht="12.75">
      <c r="A1950" s="86"/>
      <c r="B1950" s="70"/>
      <c r="C1950" s="70"/>
      <c r="D1950" s="86"/>
    </row>
    <row r="1951" spans="1:4" ht="12.75">
      <c r="A1951" s="80"/>
      <c r="D1951" s="80"/>
    </row>
    <row r="1952" spans="1:4" ht="12.75">
      <c r="A1952" s="86"/>
      <c r="B1952" s="70"/>
      <c r="C1952" s="70"/>
      <c r="D1952" s="86"/>
    </row>
    <row r="1953" spans="1:4" ht="12.75">
      <c r="A1953" s="80"/>
      <c r="D1953" s="80"/>
    </row>
    <row r="1954" spans="1:4" ht="12.75">
      <c r="A1954" s="80"/>
      <c r="D1954" s="80"/>
    </row>
    <row r="1955" spans="1:4" ht="12.75">
      <c r="A1955" s="86"/>
      <c r="B1955" s="70"/>
      <c r="C1955" s="70"/>
      <c r="D1955" s="86"/>
    </row>
    <row r="1956" spans="1:4" ht="12.75">
      <c r="A1956" s="80"/>
      <c r="D1956" s="80"/>
    </row>
    <row r="1957" spans="1:4" ht="12.75">
      <c r="A1957" s="86"/>
      <c r="B1957" s="70"/>
      <c r="C1957" s="70"/>
      <c r="D1957" s="86"/>
    </row>
    <row r="1958" spans="1:4" ht="12.75">
      <c r="A1958" s="86"/>
      <c r="B1958" s="70"/>
      <c r="C1958" s="70"/>
      <c r="D1958" s="86"/>
    </row>
    <row r="1959" spans="1:4" ht="12.75">
      <c r="A1959" s="80"/>
      <c r="D1959" s="80"/>
    </row>
    <row r="1960" spans="1:4" ht="12.75">
      <c r="A1960" s="80"/>
      <c r="D1960" s="80"/>
    </row>
    <row r="1961" spans="1:4" ht="12.75">
      <c r="A1961" s="86"/>
      <c r="B1961" s="70"/>
      <c r="C1961" s="70"/>
      <c r="D1961" s="86"/>
    </row>
    <row r="1962" spans="1:4" ht="12.75">
      <c r="A1962" s="86"/>
      <c r="B1962" s="70"/>
      <c r="C1962" s="70"/>
      <c r="D1962" s="86"/>
    </row>
    <row r="1963" spans="1:4" ht="12.75">
      <c r="A1963" s="86"/>
      <c r="B1963" s="70"/>
      <c r="C1963" s="70"/>
      <c r="D1963" s="86"/>
    </row>
    <row r="1964" spans="1:4" ht="12.75">
      <c r="A1964" s="86"/>
      <c r="B1964" s="70"/>
      <c r="C1964" s="70"/>
      <c r="D1964" s="86"/>
    </row>
    <row r="1965" spans="1:4" ht="12.75">
      <c r="A1965" s="80"/>
      <c r="D1965" s="80"/>
    </row>
    <row r="1966" spans="1:4" ht="12.75">
      <c r="A1966" s="86"/>
      <c r="B1966" s="70"/>
      <c r="C1966" s="70"/>
      <c r="D1966" s="86"/>
    </row>
    <row r="1967" spans="1:4" ht="12.75">
      <c r="A1967" s="86"/>
      <c r="B1967" s="70"/>
      <c r="C1967" s="70"/>
      <c r="D1967" s="86"/>
    </row>
    <row r="1968" spans="1:4" ht="12.75">
      <c r="A1968" s="86"/>
      <c r="B1968" s="70"/>
      <c r="C1968" s="70"/>
      <c r="D1968" s="86"/>
    </row>
    <row r="1969" spans="1:4" ht="12.75">
      <c r="A1969" s="86"/>
      <c r="B1969" s="70"/>
      <c r="C1969" s="70"/>
      <c r="D1969" s="86"/>
    </row>
    <row r="1970" spans="1:4" ht="12.75">
      <c r="A1970" s="86"/>
      <c r="B1970" s="70"/>
      <c r="C1970" s="70"/>
      <c r="D1970" s="86"/>
    </row>
    <row r="1971" spans="1:4" ht="12.75">
      <c r="A1971" s="86"/>
      <c r="B1971" s="70"/>
      <c r="C1971" s="70"/>
      <c r="D1971" s="86"/>
    </row>
    <row r="1972" spans="1:4" ht="12.75">
      <c r="A1972" s="86"/>
      <c r="B1972" s="70"/>
      <c r="C1972" s="70"/>
      <c r="D1972" s="86"/>
    </row>
    <row r="1973" spans="1:4" ht="12.75">
      <c r="A1973" s="80"/>
      <c r="D1973" s="80"/>
    </row>
    <row r="1974" spans="1:4" ht="12.75">
      <c r="A1974" s="86"/>
      <c r="B1974" s="70"/>
      <c r="C1974" s="70"/>
      <c r="D1974" s="86"/>
    </row>
    <row r="1975" spans="1:4" ht="12.75">
      <c r="A1975" s="80"/>
      <c r="D1975" s="80"/>
    </row>
    <row r="1976" spans="1:4" ht="12.75">
      <c r="A1976" s="86"/>
      <c r="B1976" s="70"/>
      <c r="C1976" s="70"/>
      <c r="D1976" s="86"/>
    </row>
    <row r="1977" spans="1:4" ht="12.75">
      <c r="A1977" s="86"/>
      <c r="B1977" s="70"/>
      <c r="C1977" s="70"/>
      <c r="D1977" s="86"/>
    </row>
    <row r="1978" spans="1:4" ht="12.75">
      <c r="A1978" s="86"/>
      <c r="B1978" s="70"/>
      <c r="C1978" s="70"/>
      <c r="D1978" s="86"/>
    </row>
    <row r="1979" spans="1:4" ht="12.75">
      <c r="A1979" s="80"/>
      <c r="D1979" s="80"/>
    </row>
    <row r="1980" spans="1:4" ht="12.75">
      <c r="A1980" s="86"/>
      <c r="B1980" s="70"/>
      <c r="C1980" s="70"/>
      <c r="D1980" s="86"/>
    </row>
    <row r="1981" spans="1:4" ht="12.75">
      <c r="A1981" s="80"/>
      <c r="D1981" s="80"/>
    </row>
    <row r="1982" spans="1:4" ht="12.75">
      <c r="A1982" s="80"/>
      <c r="D1982" s="80"/>
    </row>
    <row r="1983" spans="1:4" ht="12.75">
      <c r="A1983" s="86"/>
      <c r="B1983" s="70"/>
      <c r="C1983" s="70"/>
      <c r="D1983" s="86"/>
    </row>
    <row r="1984" spans="1:4" ht="12.75">
      <c r="A1984" s="86"/>
      <c r="B1984" s="70"/>
      <c r="C1984" s="70"/>
      <c r="D1984" s="86"/>
    </row>
    <row r="1985" spans="1:4" ht="12.75">
      <c r="A1985" s="80"/>
      <c r="D1985" s="80"/>
    </row>
    <row r="1986" spans="1:4" ht="12.75">
      <c r="A1986" s="86"/>
      <c r="B1986" s="70"/>
      <c r="C1986" s="70"/>
      <c r="D1986" s="86"/>
    </row>
    <row r="1987" spans="1:4" ht="12.75">
      <c r="A1987" s="86"/>
      <c r="B1987" s="70"/>
      <c r="C1987" s="70"/>
      <c r="D1987" s="86"/>
    </row>
    <row r="1988" spans="1:4" ht="12.75">
      <c r="A1988" s="80"/>
      <c r="D1988" s="80"/>
    </row>
    <row r="1989" spans="1:4" ht="12.75">
      <c r="A1989" s="86"/>
      <c r="B1989" s="70"/>
      <c r="C1989" s="70"/>
      <c r="D1989" s="86"/>
    </row>
    <row r="1990" spans="1:4" ht="12.75">
      <c r="A1990" s="80"/>
      <c r="D1990" s="80"/>
    </row>
    <row r="1991" spans="1:4" ht="12.75">
      <c r="A1991" s="86"/>
      <c r="B1991" s="70"/>
      <c r="C1991" s="70"/>
      <c r="D1991" s="86"/>
    </row>
    <row r="1992" spans="1:4" ht="12.75">
      <c r="A1992" s="80"/>
      <c r="D1992" s="80"/>
    </row>
    <row r="1993" spans="1:4" ht="12.75">
      <c r="A1993" s="86"/>
      <c r="B1993" s="70"/>
      <c r="C1993" s="70"/>
      <c r="D1993" s="86"/>
    </row>
    <row r="1994" spans="1:4" ht="12.75">
      <c r="A1994" s="80"/>
      <c r="D1994" s="80"/>
    </row>
    <row r="1995" spans="1:4" ht="12.75">
      <c r="A1995" s="86"/>
      <c r="B1995" s="70"/>
      <c r="C1995" s="70"/>
      <c r="D1995" s="86"/>
    </row>
    <row r="1996" spans="1:4" ht="12.75">
      <c r="A1996" s="86"/>
      <c r="B1996" s="70"/>
      <c r="C1996" s="70"/>
      <c r="D1996" s="86"/>
    </row>
    <row r="1997" spans="1:4" ht="12.75">
      <c r="A1997" s="80"/>
      <c r="D1997" s="80"/>
    </row>
    <row r="1998" spans="1:4" ht="12.75">
      <c r="A1998" s="86"/>
      <c r="B1998" s="70"/>
      <c r="C1998" s="70"/>
      <c r="D1998" s="86"/>
    </row>
    <row r="1999" spans="1:4" ht="12.75">
      <c r="A1999" s="86"/>
      <c r="B1999" s="70"/>
      <c r="C1999" s="70"/>
      <c r="D1999" s="86"/>
    </row>
    <row r="2000" spans="1:4" ht="12.75">
      <c r="A2000" s="80"/>
      <c r="D2000" s="80"/>
    </row>
    <row r="2001" spans="1:4" ht="12.75">
      <c r="A2001" s="86"/>
      <c r="B2001" s="70"/>
      <c r="C2001" s="70"/>
      <c r="D2001" s="86"/>
    </row>
    <row r="2002" spans="1:4" ht="12.75">
      <c r="A2002" s="86"/>
      <c r="B2002" s="70"/>
      <c r="C2002" s="70"/>
      <c r="D2002" s="86"/>
    </row>
    <row r="2003" spans="1:4" ht="12.75">
      <c r="A2003" s="86"/>
      <c r="B2003" s="70"/>
      <c r="C2003" s="70"/>
      <c r="D2003" s="86"/>
    </row>
    <row r="2004" spans="1:4" ht="12.75">
      <c r="A2004" s="80"/>
      <c r="D2004" s="80"/>
    </row>
    <row r="2005" spans="1:4" ht="12.75">
      <c r="A2005" s="86"/>
      <c r="B2005" s="70"/>
      <c r="C2005" s="70"/>
      <c r="D2005" s="86"/>
    </row>
    <row r="2006" spans="1:4" ht="12.75">
      <c r="A2006" s="80"/>
      <c r="D2006" s="80"/>
    </row>
    <row r="2007" spans="1:4" ht="12.75">
      <c r="A2007" s="86"/>
      <c r="B2007" s="70"/>
      <c r="C2007" s="70"/>
      <c r="D2007" s="86"/>
    </row>
    <row r="2008" spans="1:4" ht="12.75">
      <c r="A2008" s="86"/>
      <c r="B2008" s="70"/>
      <c r="C2008" s="70"/>
      <c r="D2008" s="86"/>
    </row>
    <row r="2009" spans="1:4" ht="12.75">
      <c r="A2009" s="86"/>
      <c r="B2009" s="70"/>
      <c r="C2009" s="70"/>
      <c r="D2009" s="86"/>
    </row>
    <row r="2010" spans="1:4" ht="12.75">
      <c r="A2010" s="80"/>
      <c r="D2010" s="80"/>
    </row>
    <row r="2011" spans="1:4" ht="12.75">
      <c r="A2011" s="86"/>
      <c r="B2011" s="70"/>
      <c r="C2011" s="70"/>
      <c r="D2011" s="86"/>
    </row>
    <row r="2012" spans="1:4" ht="12.75">
      <c r="A2012" s="80"/>
      <c r="D2012" s="80"/>
    </row>
    <row r="2013" spans="1:4" ht="12.75">
      <c r="A2013" s="86"/>
      <c r="B2013" s="70"/>
      <c r="C2013" s="70"/>
      <c r="D2013" s="86"/>
    </row>
    <row r="2014" spans="1:4" ht="12.75">
      <c r="A2014" s="80"/>
      <c r="D2014" s="80"/>
    </row>
    <row r="2015" spans="1:4" ht="12.75">
      <c r="A2015" s="86"/>
      <c r="B2015" s="70"/>
      <c r="C2015" s="70"/>
      <c r="D2015" s="86"/>
    </row>
    <row r="2016" spans="1:4" ht="12.75">
      <c r="A2016" s="86"/>
      <c r="B2016" s="70"/>
      <c r="C2016" s="70"/>
      <c r="D2016" s="86"/>
    </row>
    <row r="2017" spans="1:4" ht="12.75">
      <c r="A2017" s="86"/>
      <c r="B2017" s="70"/>
      <c r="C2017" s="70"/>
      <c r="D2017" s="86"/>
    </row>
    <row r="2018" spans="1:4" ht="12.75">
      <c r="A2018" s="80"/>
      <c r="D2018" s="80"/>
    </row>
    <row r="2019" spans="1:4" ht="12.75">
      <c r="A2019" s="86"/>
      <c r="B2019" s="70"/>
      <c r="C2019" s="70"/>
      <c r="D2019" s="86"/>
    </row>
    <row r="2020" spans="1:4" ht="12.75">
      <c r="A2020" s="80"/>
      <c r="D2020" s="80"/>
    </row>
    <row r="2021" spans="1:4" ht="12.75">
      <c r="A2021" s="86"/>
      <c r="B2021" s="70"/>
      <c r="C2021" s="70"/>
      <c r="D2021" s="86"/>
    </row>
    <row r="2022" spans="1:4" ht="12.75">
      <c r="A2022" s="80"/>
      <c r="D2022" s="80"/>
    </row>
    <row r="2023" spans="1:4" ht="12.75">
      <c r="A2023" s="86"/>
      <c r="B2023" s="70"/>
      <c r="C2023" s="70"/>
      <c r="D2023" s="86"/>
    </row>
    <row r="2024" spans="1:4" ht="12.75">
      <c r="A2024" s="86"/>
      <c r="B2024" s="70"/>
      <c r="C2024" s="70"/>
      <c r="D2024" s="86"/>
    </row>
    <row r="2025" spans="1:4" ht="12.75">
      <c r="A2025" s="86"/>
      <c r="B2025" s="70"/>
      <c r="C2025" s="70"/>
      <c r="D2025" s="86"/>
    </row>
    <row r="2026" spans="1:4" ht="12.75">
      <c r="A2026" s="80"/>
      <c r="D2026" s="80"/>
    </row>
    <row r="2027" spans="1:4" ht="12.75">
      <c r="A2027" s="80"/>
      <c r="D2027" s="80"/>
    </row>
    <row r="2028" spans="1:4" ht="12.75">
      <c r="A2028" s="86"/>
      <c r="B2028" s="70"/>
      <c r="C2028" s="70"/>
      <c r="D2028" s="86"/>
    </row>
    <row r="2029" spans="1:4" ht="12.75">
      <c r="A2029" s="86"/>
      <c r="B2029" s="70"/>
      <c r="C2029" s="70"/>
      <c r="D2029" s="86"/>
    </row>
    <row r="2030" spans="1:4" ht="12.75">
      <c r="A2030" s="86"/>
      <c r="B2030" s="70"/>
      <c r="C2030" s="70"/>
      <c r="D2030" s="86"/>
    </row>
    <row r="2031" spans="1:4" ht="12.75">
      <c r="A2031" s="86"/>
      <c r="B2031" s="70"/>
      <c r="C2031" s="70"/>
      <c r="D2031" s="86"/>
    </row>
    <row r="2032" spans="1:4" ht="12.75">
      <c r="A2032" s="86"/>
      <c r="B2032" s="70"/>
      <c r="C2032" s="70"/>
      <c r="D2032" s="86"/>
    </row>
    <row r="2033" spans="1:4" ht="12.75">
      <c r="A2033" s="86"/>
      <c r="B2033" s="70"/>
      <c r="C2033" s="70"/>
      <c r="D2033" s="86"/>
    </row>
    <row r="2034" spans="1:4" ht="12.75">
      <c r="A2034" s="86"/>
      <c r="B2034" s="70"/>
      <c r="C2034" s="70"/>
      <c r="D2034" s="86"/>
    </row>
    <row r="2035" spans="1:4" ht="12.75">
      <c r="A2035" s="86"/>
      <c r="B2035" s="70"/>
      <c r="C2035" s="70"/>
      <c r="D2035" s="86"/>
    </row>
    <row r="2036" spans="1:4" ht="12.75">
      <c r="A2036" s="80"/>
      <c r="D2036" s="80"/>
    </row>
    <row r="2037" spans="1:4" ht="12.75">
      <c r="A2037" s="86"/>
      <c r="B2037" s="70"/>
      <c r="C2037" s="70"/>
      <c r="D2037" s="86"/>
    </row>
    <row r="2038" spans="1:4" ht="12.75">
      <c r="A2038" s="80"/>
      <c r="D2038" s="80"/>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N473"/>
  <sheetViews>
    <sheetView zoomScalePageLayoutView="0" workbookViewId="0" topLeftCell="A1">
      <pane ySplit="1" topLeftCell="A447" activePane="bottomLeft" state="frozen"/>
      <selection pane="topLeft" activeCell="A1" sqref="A1"/>
      <selection pane="bottomLeft" activeCell="G248" sqref="G248"/>
    </sheetView>
  </sheetViews>
  <sheetFormatPr defaultColWidth="11.421875" defaultRowHeight="12.75"/>
  <cols>
    <col min="1" max="2" width="8.140625" style="80" customWidth="1"/>
    <col min="3" max="3" width="8.57421875" style="80" customWidth="1"/>
    <col min="4" max="4" width="8.421875" style="80" customWidth="1"/>
    <col min="5" max="5" width="8.00390625" style="80" customWidth="1"/>
    <col min="6" max="6" width="18.8515625" style="82" customWidth="1"/>
    <col min="7" max="7" width="6.7109375" style="80" customWidth="1"/>
    <col min="8" max="8" width="8.57421875" style="80" customWidth="1"/>
    <col min="9" max="9" width="9.8515625" style="80" customWidth="1"/>
    <col min="10" max="16384" width="11.421875" style="80" customWidth="1"/>
  </cols>
  <sheetData>
    <row r="1" spans="1:14" s="79" customFormat="1" ht="63.75">
      <c r="A1" s="78" t="s">
        <v>888</v>
      </c>
      <c r="B1" s="78" t="s">
        <v>889</v>
      </c>
      <c r="C1" s="79" t="s">
        <v>890</v>
      </c>
      <c r="D1" s="79" t="s">
        <v>891</v>
      </c>
      <c r="E1" s="79" t="s">
        <v>892</v>
      </c>
      <c r="F1" s="79" t="s">
        <v>893</v>
      </c>
      <c r="G1" s="79" t="s">
        <v>894</v>
      </c>
      <c r="H1" s="79" t="s">
        <v>895</v>
      </c>
      <c r="I1" s="79" t="s">
        <v>896</v>
      </c>
      <c r="J1" s="79" t="s">
        <v>897</v>
      </c>
      <c r="K1" s="79" t="s">
        <v>898</v>
      </c>
      <c r="M1" s="78"/>
      <c r="N1" s="78"/>
    </row>
    <row r="2" spans="1:13" ht="12.75">
      <c r="A2" s="80">
        <v>404</v>
      </c>
      <c r="B2" s="80" t="s">
        <v>877</v>
      </c>
      <c r="C2" s="81">
        <v>1523.6000000000004</v>
      </c>
      <c r="D2" s="81">
        <v>1571.6</v>
      </c>
      <c r="E2" s="81">
        <v>48</v>
      </c>
      <c r="F2" s="81">
        <v>0</v>
      </c>
      <c r="G2" s="82" t="s">
        <v>899</v>
      </c>
      <c r="H2" s="81">
        <v>48</v>
      </c>
      <c r="I2" s="80">
        <v>0</v>
      </c>
      <c r="J2" s="83">
        <v>0</v>
      </c>
      <c r="K2" s="81">
        <v>-2.7000000000000455</v>
      </c>
      <c r="L2" s="80" t="s">
        <v>909</v>
      </c>
      <c r="M2" s="80" t="s">
        <v>909</v>
      </c>
    </row>
    <row r="3" spans="1:13" ht="12.75">
      <c r="A3" s="80">
        <v>405</v>
      </c>
      <c r="B3" s="80" t="s">
        <v>877</v>
      </c>
      <c r="C3" s="81">
        <v>1520.9000000000003</v>
      </c>
      <c r="D3" s="81">
        <v>1523.6000000000004</v>
      </c>
      <c r="E3" s="80">
        <v>50.7</v>
      </c>
      <c r="F3" s="81">
        <v>48</v>
      </c>
      <c r="G3" s="82" t="s">
        <v>899</v>
      </c>
      <c r="H3" s="81">
        <v>2.700000000000003</v>
      </c>
      <c r="I3" s="80">
        <v>5</v>
      </c>
      <c r="J3" s="83">
        <v>0.18518518518518498</v>
      </c>
      <c r="K3" s="81">
        <v>-7.2000000000000455</v>
      </c>
      <c r="L3" s="80" t="s">
        <v>909</v>
      </c>
      <c r="M3" s="80" t="s">
        <v>909</v>
      </c>
    </row>
    <row r="4" spans="1:13" ht="12.75">
      <c r="A4" s="80">
        <v>409</v>
      </c>
      <c r="B4" s="80" t="s">
        <v>877</v>
      </c>
      <c r="C4" s="81">
        <v>1513.7000000000003</v>
      </c>
      <c r="D4" s="81">
        <v>1520.9000000000003</v>
      </c>
      <c r="E4" s="81">
        <v>57.9</v>
      </c>
      <c r="F4" s="81">
        <v>50.7</v>
      </c>
      <c r="G4" s="82" t="s">
        <v>899</v>
      </c>
      <c r="H4" s="81">
        <v>7.199999999999996</v>
      </c>
      <c r="I4" s="80">
        <v>0</v>
      </c>
      <c r="J4" s="83">
        <v>0</v>
      </c>
      <c r="K4" s="81">
        <v>-3.400000000000091</v>
      </c>
      <c r="L4" s="80" t="s">
        <v>909</v>
      </c>
      <c r="M4" s="80" t="s">
        <v>909</v>
      </c>
    </row>
    <row r="5" spans="1:13" ht="12.75">
      <c r="A5" s="80">
        <v>412</v>
      </c>
      <c r="B5" s="80" t="s">
        <v>877</v>
      </c>
      <c r="C5" s="81">
        <v>1510.3000000000002</v>
      </c>
      <c r="D5" s="81">
        <v>1513.7000000000003</v>
      </c>
      <c r="E5" s="81">
        <v>61.3</v>
      </c>
      <c r="F5" s="81">
        <v>57.9</v>
      </c>
      <c r="G5" s="82" t="s">
        <v>899</v>
      </c>
      <c r="H5" s="81">
        <v>3.3999999999999986</v>
      </c>
      <c r="I5" s="80">
        <v>2</v>
      </c>
      <c r="J5" s="83">
        <v>0.05882352941176473</v>
      </c>
      <c r="K5" s="81">
        <v>-0.7000000000000455</v>
      </c>
      <c r="L5" s="80" t="s">
        <v>909</v>
      </c>
      <c r="M5" s="80" t="s">
        <v>909</v>
      </c>
    </row>
    <row r="6" spans="1:13" ht="12.75">
      <c r="A6" s="80">
        <v>413</v>
      </c>
      <c r="B6" s="80" t="s">
        <v>877</v>
      </c>
      <c r="C6" s="81">
        <v>1509.6000000000001</v>
      </c>
      <c r="D6" s="81">
        <v>1510.3000000000002</v>
      </c>
      <c r="E6" s="81">
        <v>62</v>
      </c>
      <c r="F6" s="81">
        <v>61.3</v>
      </c>
      <c r="G6" s="82" t="s">
        <v>899</v>
      </c>
      <c r="H6" s="81">
        <v>0.7000000000000028</v>
      </c>
      <c r="I6" s="80">
        <v>27</v>
      </c>
      <c r="J6" s="83">
        <v>3.8571428571428417</v>
      </c>
      <c r="K6" s="81">
        <v>-1.7999999999999545</v>
      </c>
      <c r="L6" s="80" t="s">
        <v>909</v>
      </c>
      <c r="M6" s="80" t="s">
        <v>909</v>
      </c>
    </row>
    <row r="7" spans="1:13" ht="12.75">
      <c r="A7" s="80">
        <v>417</v>
      </c>
      <c r="B7" s="80" t="s">
        <v>877</v>
      </c>
      <c r="C7" s="81">
        <v>1507.8000000000002</v>
      </c>
      <c r="D7" s="81">
        <v>1509.6000000000001</v>
      </c>
      <c r="E7" s="81">
        <v>63.8</v>
      </c>
      <c r="F7" s="81">
        <v>62</v>
      </c>
      <c r="G7" s="82" t="s">
        <v>899</v>
      </c>
      <c r="H7" s="81">
        <v>1.7999999999999972</v>
      </c>
      <c r="I7" s="80">
        <v>37</v>
      </c>
      <c r="J7" s="83">
        <v>2.055555555555559</v>
      </c>
      <c r="K7" s="81">
        <v>-2.099999999999909</v>
      </c>
      <c r="L7" s="80" t="s">
        <v>909</v>
      </c>
      <c r="M7" s="80" t="s">
        <v>909</v>
      </c>
    </row>
    <row r="8" spans="1:13" ht="12.75">
      <c r="A8" s="80">
        <v>419</v>
      </c>
      <c r="B8" s="80" t="s">
        <v>877</v>
      </c>
      <c r="C8" s="81">
        <v>1505.7000000000003</v>
      </c>
      <c r="D8" s="81">
        <v>1507.8000000000002</v>
      </c>
      <c r="E8" s="81">
        <v>65.9</v>
      </c>
      <c r="F8" s="81">
        <v>63.8</v>
      </c>
      <c r="G8" s="82" t="s">
        <v>899</v>
      </c>
      <c r="H8" s="81">
        <v>2.1000000000000085</v>
      </c>
      <c r="I8" s="80">
        <v>143</v>
      </c>
      <c r="J8" s="83">
        <v>6.809523809523782</v>
      </c>
      <c r="K8" s="81">
        <v>-3.2000000000000455</v>
      </c>
      <c r="L8" s="80" t="s">
        <v>909</v>
      </c>
      <c r="M8" s="80" t="s">
        <v>909</v>
      </c>
    </row>
    <row r="9" spans="1:13" ht="12.75">
      <c r="A9" s="80">
        <v>423</v>
      </c>
      <c r="B9" s="80" t="s">
        <v>877</v>
      </c>
      <c r="C9" s="81">
        <v>1502.5000000000002</v>
      </c>
      <c r="D9" s="81">
        <v>1505.7000000000003</v>
      </c>
      <c r="E9" s="80">
        <v>69.1</v>
      </c>
      <c r="F9" s="81">
        <v>65.9</v>
      </c>
      <c r="G9" s="82" t="s">
        <v>899</v>
      </c>
      <c r="H9" s="81">
        <v>3.1999999999999886</v>
      </c>
      <c r="I9" s="80">
        <v>14</v>
      </c>
      <c r="J9" s="83">
        <v>0.43750000000000155</v>
      </c>
      <c r="K9" s="81">
        <v>-3.5</v>
      </c>
      <c r="L9" s="80" t="s">
        <v>909</v>
      </c>
      <c r="M9" s="80" t="s">
        <v>909</v>
      </c>
    </row>
    <row r="10" spans="1:13" ht="12.75">
      <c r="A10" s="80">
        <v>429</v>
      </c>
      <c r="B10" s="80" t="s">
        <v>878</v>
      </c>
      <c r="C10" s="81">
        <v>1499.0000000000002</v>
      </c>
      <c r="D10" s="81">
        <v>1502.5000000000002</v>
      </c>
      <c r="E10" s="80">
        <v>72.6</v>
      </c>
      <c r="F10" s="81">
        <v>69.1</v>
      </c>
      <c r="G10" s="82" t="s">
        <v>899</v>
      </c>
      <c r="H10" s="81">
        <v>3.5</v>
      </c>
      <c r="I10" s="80">
        <v>299</v>
      </c>
      <c r="J10" s="83">
        <v>8.542857142857143</v>
      </c>
      <c r="K10" s="81">
        <v>-2.2999999999999545</v>
      </c>
      <c r="L10" s="80" t="s">
        <v>909</v>
      </c>
      <c r="M10" s="80" t="s">
        <v>909</v>
      </c>
    </row>
    <row r="11" spans="1:13" ht="12.75">
      <c r="A11" s="80">
        <v>430</v>
      </c>
      <c r="B11" s="80" t="s">
        <v>878</v>
      </c>
      <c r="C11" s="81">
        <v>1496.7000000000003</v>
      </c>
      <c r="D11" s="81">
        <v>1499.0000000000002</v>
      </c>
      <c r="E11" s="80">
        <v>74.9</v>
      </c>
      <c r="F11" s="81">
        <v>72.6</v>
      </c>
      <c r="G11" s="82" t="s">
        <v>899</v>
      </c>
      <c r="H11" s="81">
        <v>2.3000000000000114</v>
      </c>
      <c r="I11" s="80">
        <v>45</v>
      </c>
      <c r="J11" s="83">
        <v>1.956521739130425</v>
      </c>
      <c r="K11" s="81">
        <v>-3.7999999999999545</v>
      </c>
      <c r="L11" s="80" t="s">
        <v>909</v>
      </c>
      <c r="M11" s="80" t="s">
        <v>909</v>
      </c>
    </row>
    <row r="12" spans="1:13" ht="12.75">
      <c r="A12" s="80">
        <v>433</v>
      </c>
      <c r="B12" s="80" t="s">
        <v>878</v>
      </c>
      <c r="C12" s="81">
        <v>1492.9000000000003</v>
      </c>
      <c r="D12" s="81">
        <v>1496.7000000000003</v>
      </c>
      <c r="E12" s="80">
        <v>78.7</v>
      </c>
      <c r="F12" s="81">
        <v>74.9</v>
      </c>
      <c r="G12" s="82" t="s">
        <v>899</v>
      </c>
      <c r="H12" s="81">
        <v>3.799999999999997</v>
      </c>
      <c r="I12" s="80">
        <v>0</v>
      </c>
      <c r="J12" s="83">
        <v>0</v>
      </c>
      <c r="K12" s="81">
        <v>-3.400000000000091</v>
      </c>
      <c r="L12" s="80" t="s">
        <v>909</v>
      </c>
      <c r="M12" s="80" t="s">
        <v>909</v>
      </c>
    </row>
    <row r="13" spans="1:13" ht="12.75">
      <c r="A13" s="80">
        <v>437</v>
      </c>
      <c r="B13" s="80" t="s">
        <v>878</v>
      </c>
      <c r="C13" s="81">
        <v>1489.5000000000002</v>
      </c>
      <c r="D13" s="81">
        <v>1492.9000000000003</v>
      </c>
      <c r="E13" s="81">
        <v>82.1</v>
      </c>
      <c r="F13" s="81">
        <v>78.7</v>
      </c>
      <c r="G13" s="82" t="s">
        <v>899</v>
      </c>
      <c r="H13" s="81">
        <v>3.3999999999999915</v>
      </c>
      <c r="I13" s="80">
        <v>31</v>
      </c>
      <c r="J13" s="83">
        <v>0.9117647058823553</v>
      </c>
      <c r="K13" s="81">
        <v>-1.2000000000000455</v>
      </c>
      <c r="L13" s="80" t="s">
        <v>909</v>
      </c>
      <c r="M13" s="80" t="s">
        <v>909</v>
      </c>
    </row>
    <row r="14" spans="1:13" ht="12.75">
      <c r="A14" s="80">
        <v>438</v>
      </c>
      <c r="B14" s="80" t="s">
        <v>878</v>
      </c>
      <c r="C14" s="81">
        <v>1488.3000000000002</v>
      </c>
      <c r="D14" s="81">
        <v>1489.5000000000002</v>
      </c>
      <c r="E14" s="81">
        <v>83.3</v>
      </c>
      <c r="F14" s="81">
        <v>82.1</v>
      </c>
      <c r="G14" s="82" t="s">
        <v>899</v>
      </c>
      <c r="H14" s="81">
        <v>1.2000000000000028</v>
      </c>
      <c r="I14" s="80">
        <v>0</v>
      </c>
      <c r="J14" s="83">
        <v>0</v>
      </c>
      <c r="K14" s="81">
        <v>-3.5</v>
      </c>
      <c r="L14" s="80" t="s">
        <v>909</v>
      </c>
      <c r="M14" s="80" t="s">
        <v>909</v>
      </c>
    </row>
    <row r="15" spans="1:13" ht="12.75">
      <c r="A15" s="80">
        <v>443</v>
      </c>
      <c r="B15" s="80" t="s">
        <v>878</v>
      </c>
      <c r="C15" s="81">
        <v>1484.8000000000002</v>
      </c>
      <c r="D15" s="81">
        <v>1488.3000000000002</v>
      </c>
      <c r="E15" s="81">
        <v>86.8</v>
      </c>
      <c r="F15" s="81">
        <v>83.3</v>
      </c>
      <c r="G15" s="82" t="s">
        <v>899</v>
      </c>
      <c r="H15" s="81">
        <v>3.5</v>
      </c>
      <c r="I15" s="80">
        <v>13</v>
      </c>
      <c r="J15" s="83">
        <v>0.37142857142857144</v>
      </c>
      <c r="K15" s="81">
        <v>-1.400000000000091</v>
      </c>
      <c r="L15" s="80" t="s">
        <v>909</v>
      </c>
      <c r="M15" s="80" t="s">
        <v>909</v>
      </c>
    </row>
    <row r="16" spans="1:13" ht="12.75">
      <c r="A16" s="80">
        <v>444</v>
      </c>
      <c r="B16" s="80" t="s">
        <v>878</v>
      </c>
      <c r="C16" s="81">
        <v>1483.4</v>
      </c>
      <c r="D16" s="81">
        <v>1484.8000000000002</v>
      </c>
      <c r="E16" s="81">
        <v>88.2</v>
      </c>
      <c r="F16" s="81">
        <v>86.8</v>
      </c>
      <c r="G16" s="82" t="s">
        <v>899</v>
      </c>
      <c r="H16" s="81">
        <v>1.4000000000000057</v>
      </c>
      <c r="I16" s="80">
        <v>42</v>
      </c>
      <c r="J16" s="83">
        <v>2.999999999999988</v>
      </c>
      <c r="K16" s="81">
        <v>-2.7999999999999545</v>
      </c>
      <c r="L16" s="80" t="s">
        <v>909</v>
      </c>
      <c r="M16" s="80" t="s">
        <v>909</v>
      </c>
    </row>
    <row r="17" spans="1:13" ht="12.75">
      <c r="A17" s="80">
        <v>446</v>
      </c>
      <c r="B17" s="80" t="s">
        <v>878</v>
      </c>
      <c r="C17" s="81">
        <v>1480.6000000000001</v>
      </c>
      <c r="D17" s="81">
        <v>1483.4</v>
      </c>
      <c r="E17" s="81">
        <v>91</v>
      </c>
      <c r="F17" s="81">
        <v>88.2</v>
      </c>
      <c r="G17" s="82" t="s">
        <v>899</v>
      </c>
      <c r="H17" s="81">
        <v>2.799999999999997</v>
      </c>
      <c r="I17" s="80">
        <v>94</v>
      </c>
      <c r="J17" s="83">
        <v>3.3571428571428608</v>
      </c>
      <c r="K17" s="81">
        <v>-1.2000000000000455</v>
      </c>
      <c r="L17" s="80" t="s">
        <v>909</v>
      </c>
      <c r="M17" s="80" t="s">
        <v>909</v>
      </c>
    </row>
    <row r="18" spans="1:13" ht="12.75">
      <c r="A18" s="80">
        <v>448</v>
      </c>
      <c r="B18" s="80" t="s">
        <v>878</v>
      </c>
      <c r="C18" s="81">
        <v>1479.4</v>
      </c>
      <c r="D18" s="81">
        <v>1480.6000000000001</v>
      </c>
      <c r="E18" s="81">
        <v>92.2</v>
      </c>
      <c r="F18" s="81">
        <v>91</v>
      </c>
      <c r="G18" s="82" t="s">
        <v>899</v>
      </c>
      <c r="H18" s="81">
        <v>1.2000000000000028</v>
      </c>
      <c r="I18" s="80">
        <v>180</v>
      </c>
      <c r="J18" s="83">
        <v>14.999999999999964</v>
      </c>
      <c r="K18" s="81">
        <v>-0.7000000000000455</v>
      </c>
      <c r="L18" s="80" t="s">
        <v>909</v>
      </c>
      <c r="M18" s="80" t="s">
        <v>909</v>
      </c>
    </row>
    <row r="19" spans="1:13" ht="12.75">
      <c r="A19" s="80">
        <v>448.1</v>
      </c>
      <c r="B19" s="80" t="s">
        <v>878</v>
      </c>
      <c r="C19" s="81">
        <v>1478.7</v>
      </c>
      <c r="D19" s="81">
        <v>1479.4</v>
      </c>
      <c r="E19" s="81">
        <v>92.9</v>
      </c>
      <c r="F19" s="81">
        <v>92.2</v>
      </c>
      <c r="G19" s="82" t="s">
        <v>899</v>
      </c>
      <c r="H19" s="81">
        <v>0.7000000000000028</v>
      </c>
      <c r="I19" s="80">
        <v>134</v>
      </c>
      <c r="J19" s="83">
        <v>19.142857142857064</v>
      </c>
      <c r="K19" s="81">
        <v>-2.7000000000000455</v>
      </c>
      <c r="L19" s="80" t="s">
        <v>909</v>
      </c>
      <c r="M19" s="80" t="s">
        <v>909</v>
      </c>
    </row>
    <row r="20" spans="1:13" ht="12.75">
      <c r="A20" s="80">
        <v>451</v>
      </c>
      <c r="B20" s="80" t="s">
        <v>878</v>
      </c>
      <c r="C20" s="81">
        <v>1476</v>
      </c>
      <c r="D20" s="81">
        <v>1478.7</v>
      </c>
      <c r="E20" s="81">
        <v>95.6</v>
      </c>
      <c r="F20" s="81">
        <v>92.9</v>
      </c>
      <c r="G20" s="82" t="s">
        <v>899</v>
      </c>
      <c r="H20" s="81">
        <v>2.6999999999999886</v>
      </c>
      <c r="I20" s="80">
        <v>29</v>
      </c>
      <c r="J20" s="83">
        <v>1.0740740740740786</v>
      </c>
      <c r="K20" s="81">
        <v>-4.099999999999909</v>
      </c>
      <c r="L20" s="80" t="s">
        <v>909</v>
      </c>
      <c r="M20" s="80" t="s">
        <v>909</v>
      </c>
    </row>
    <row r="21" spans="1:13" ht="12.75">
      <c r="A21" s="80">
        <v>456</v>
      </c>
      <c r="B21" s="80" t="s">
        <v>878</v>
      </c>
      <c r="C21" s="81">
        <v>1471.9</v>
      </c>
      <c r="D21" s="81">
        <v>1476</v>
      </c>
      <c r="E21" s="81">
        <v>99.7</v>
      </c>
      <c r="F21" s="81">
        <v>95.6</v>
      </c>
      <c r="G21" s="82" t="s">
        <v>899</v>
      </c>
      <c r="H21" s="81">
        <v>4.1000000000000085</v>
      </c>
      <c r="I21" s="80">
        <v>15</v>
      </c>
      <c r="J21" s="83">
        <v>0.3658536585365846</v>
      </c>
      <c r="K21" s="81">
        <v>-3.5</v>
      </c>
      <c r="L21" s="80" t="s">
        <v>909</v>
      </c>
      <c r="M21" s="80" t="s">
        <v>909</v>
      </c>
    </row>
    <row r="22" spans="1:13" ht="12.75">
      <c r="A22" s="80">
        <v>459</v>
      </c>
      <c r="B22" s="80" t="s">
        <v>878</v>
      </c>
      <c r="C22" s="81">
        <v>1468.4</v>
      </c>
      <c r="D22" s="81">
        <v>1471.9</v>
      </c>
      <c r="E22" s="81">
        <v>103.2</v>
      </c>
      <c r="F22" s="81">
        <v>99.7</v>
      </c>
      <c r="G22" s="82" t="s">
        <v>899</v>
      </c>
      <c r="H22" s="81">
        <v>3.5</v>
      </c>
      <c r="I22" s="80">
        <v>0</v>
      </c>
      <c r="J22" s="83">
        <v>0</v>
      </c>
      <c r="K22" s="81">
        <v>-3.2000000000000455</v>
      </c>
      <c r="L22" s="80" t="s">
        <v>909</v>
      </c>
      <c r="M22" s="80" t="s">
        <v>909</v>
      </c>
    </row>
    <row r="23" spans="1:13" ht="12.75">
      <c r="A23" s="80">
        <v>463</v>
      </c>
      <c r="B23" s="80" t="s">
        <v>878</v>
      </c>
      <c r="C23" s="81">
        <v>1465.2</v>
      </c>
      <c r="D23" s="81">
        <v>1468.4</v>
      </c>
      <c r="E23" s="81">
        <v>106.4</v>
      </c>
      <c r="F23" s="81">
        <v>103.2</v>
      </c>
      <c r="G23" s="82" t="s">
        <v>899</v>
      </c>
      <c r="H23" s="81">
        <v>3.200000000000003</v>
      </c>
      <c r="I23" s="80">
        <v>0</v>
      </c>
      <c r="J23" s="83">
        <v>0</v>
      </c>
      <c r="K23" s="81">
        <v>-4.7000000000000455</v>
      </c>
      <c r="L23" s="80" t="s">
        <v>909</v>
      </c>
      <c r="M23" s="80" t="s">
        <v>909</v>
      </c>
    </row>
    <row r="24" spans="1:13" ht="12.75">
      <c r="A24" s="80">
        <v>466</v>
      </c>
      <c r="B24" s="80" t="s">
        <v>878</v>
      </c>
      <c r="C24" s="81">
        <v>1460.5</v>
      </c>
      <c r="D24" s="81">
        <v>1465.2</v>
      </c>
      <c r="E24" s="81">
        <v>111.1</v>
      </c>
      <c r="F24" s="81">
        <v>106.4</v>
      </c>
      <c r="G24" s="82" t="s">
        <v>899</v>
      </c>
      <c r="H24" s="81">
        <v>4.699999999999989</v>
      </c>
      <c r="I24" s="80">
        <v>202</v>
      </c>
      <c r="J24" s="83">
        <v>4.297872340425542</v>
      </c>
      <c r="K24" s="81">
        <v>-0.900000000000091</v>
      </c>
      <c r="L24" s="80" t="s">
        <v>909</v>
      </c>
      <c r="M24" s="80" t="s">
        <v>909</v>
      </c>
    </row>
    <row r="25" spans="1:13" ht="12.75">
      <c r="A25" s="80">
        <v>466.1</v>
      </c>
      <c r="B25" s="80" t="s">
        <v>878</v>
      </c>
      <c r="C25" s="81">
        <v>1459.6</v>
      </c>
      <c r="D25" s="81">
        <v>1460.5</v>
      </c>
      <c r="E25" s="81">
        <v>112</v>
      </c>
      <c r="F25" s="81">
        <v>111.1</v>
      </c>
      <c r="G25" s="82" t="s">
        <v>899</v>
      </c>
      <c r="H25" s="81">
        <v>0.9000000000000057</v>
      </c>
      <c r="I25" s="80">
        <v>227</v>
      </c>
      <c r="J25" s="83">
        <v>25.22222222222206</v>
      </c>
      <c r="K25" s="81">
        <v>-1.099999999999909</v>
      </c>
      <c r="L25" s="80" t="s">
        <v>909</v>
      </c>
      <c r="M25" s="80" t="s">
        <v>909</v>
      </c>
    </row>
    <row r="26" spans="1:13" ht="12.75">
      <c r="A26" s="80">
        <v>468</v>
      </c>
      <c r="B26" s="80" t="s">
        <v>878</v>
      </c>
      <c r="C26" s="81">
        <v>1458.5</v>
      </c>
      <c r="D26" s="81">
        <v>1459.6</v>
      </c>
      <c r="E26" s="81">
        <v>113.1</v>
      </c>
      <c r="F26" s="81">
        <v>112</v>
      </c>
      <c r="G26" s="82" t="s">
        <v>899</v>
      </c>
      <c r="H26" s="81">
        <v>1.0999999999999943</v>
      </c>
      <c r="I26" s="80">
        <v>234</v>
      </c>
      <c r="J26" s="83">
        <v>21.272727272727384</v>
      </c>
      <c r="K26" s="81">
        <v>-2.7999999999999545</v>
      </c>
      <c r="L26" s="80" t="s">
        <v>909</v>
      </c>
      <c r="M26" s="80" t="s">
        <v>909</v>
      </c>
    </row>
    <row r="27" spans="1:13" ht="12.75">
      <c r="A27" s="80">
        <v>470</v>
      </c>
      <c r="B27" s="80" t="s">
        <v>878</v>
      </c>
      <c r="C27" s="81">
        <v>1455.7</v>
      </c>
      <c r="D27" s="81">
        <v>1458.5</v>
      </c>
      <c r="E27" s="81">
        <v>115.9</v>
      </c>
      <c r="F27" s="81">
        <v>113.1</v>
      </c>
      <c r="G27" s="82" t="s">
        <v>899</v>
      </c>
      <c r="H27" s="81">
        <v>2.8000000000000114</v>
      </c>
      <c r="I27" s="80">
        <v>35</v>
      </c>
      <c r="J27" s="83">
        <v>1.249999999999995</v>
      </c>
      <c r="K27" s="81">
        <v>-2</v>
      </c>
      <c r="L27" s="80" t="s">
        <v>909</v>
      </c>
      <c r="M27" s="80" t="s">
        <v>909</v>
      </c>
    </row>
    <row r="28" spans="1:13" ht="12.75">
      <c r="A28" s="80">
        <v>474</v>
      </c>
      <c r="B28" s="80" t="s">
        <v>878</v>
      </c>
      <c r="C28" s="81">
        <v>1453.7</v>
      </c>
      <c r="D28" s="81">
        <v>1455.7</v>
      </c>
      <c r="E28" s="81">
        <v>117.9</v>
      </c>
      <c r="F28" s="81">
        <v>115.9</v>
      </c>
      <c r="G28" s="82" t="s">
        <v>899</v>
      </c>
      <c r="H28" s="81">
        <v>2</v>
      </c>
      <c r="I28" s="80">
        <v>29</v>
      </c>
      <c r="J28" s="83">
        <v>1.45</v>
      </c>
      <c r="K28" s="81">
        <v>-4.099999999999909</v>
      </c>
      <c r="L28" s="80" t="s">
        <v>909</v>
      </c>
      <c r="M28" s="80" t="s">
        <v>909</v>
      </c>
    </row>
    <row r="29" spans="1:13" ht="12.75">
      <c r="A29" s="80">
        <v>479</v>
      </c>
      <c r="B29" s="80" t="s">
        <v>879</v>
      </c>
      <c r="C29" s="81">
        <v>1449.6000000000001</v>
      </c>
      <c r="D29" s="81">
        <v>1453.7</v>
      </c>
      <c r="E29" s="81">
        <v>122</v>
      </c>
      <c r="F29" s="81">
        <v>117.9</v>
      </c>
      <c r="G29" s="82" t="s">
        <v>899</v>
      </c>
      <c r="H29" s="81">
        <v>4.099999999999994</v>
      </c>
      <c r="I29" s="80">
        <v>8</v>
      </c>
      <c r="J29" s="83">
        <v>0.19512195121951248</v>
      </c>
      <c r="K29" s="81">
        <v>-4.2000000000000455</v>
      </c>
      <c r="L29" s="80" t="s">
        <v>909</v>
      </c>
      <c r="M29" s="80" t="s">
        <v>909</v>
      </c>
    </row>
    <row r="30" spans="1:13" ht="12.75">
      <c r="A30" s="80">
        <v>480</v>
      </c>
      <c r="B30" s="80" t="s">
        <v>879</v>
      </c>
      <c r="C30" s="81">
        <v>1445.4</v>
      </c>
      <c r="D30" s="81">
        <v>1449.6000000000001</v>
      </c>
      <c r="E30" s="81">
        <v>126.2</v>
      </c>
      <c r="F30" s="81">
        <v>122</v>
      </c>
      <c r="G30" s="82" t="s">
        <v>899</v>
      </c>
      <c r="H30" s="81">
        <v>4.200000000000003</v>
      </c>
      <c r="I30" s="80">
        <v>38</v>
      </c>
      <c r="J30" s="83">
        <v>0.9047619047619041</v>
      </c>
      <c r="K30" s="81">
        <v>-2.7999999999999545</v>
      </c>
      <c r="L30" s="80" t="s">
        <v>909</v>
      </c>
      <c r="M30" s="80" t="s">
        <v>909</v>
      </c>
    </row>
    <row r="31" spans="1:13" ht="12.75">
      <c r="A31" s="80">
        <v>482</v>
      </c>
      <c r="B31" s="80" t="s">
        <v>879</v>
      </c>
      <c r="C31" s="81">
        <v>1442.6000000000001</v>
      </c>
      <c r="D31" s="81">
        <v>1445.4</v>
      </c>
      <c r="E31" s="81">
        <v>129</v>
      </c>
      <c r="F31" s="81">
        <v>126.2</v>
      </c>
      <c r="G31" s="82" t="s">
        <v>899</v>
      </c>
      <c r="H31" s="81">
        <v>2.799999999999997</v>
      </c>
      <c r="I31" s="80">
        <v>13</v>
      </c>
      <c r="J31" s="83">
        <v>0.46428571428571475</v>
      </c>
      <c r="K31" s="81">
        <v>-0.2999999999999545</v>
      </c>
      <c r="L31" s="80" t="s">
        <v>909</v>
      </c>
      <c r="M31" s="80" t="s">
        <v>909</v>
      </c>
    </row>
    <row r="32" spans="1:13" ht="12.75">
      <c r="A32" s="80">
        <v>482.1</v>
      </c>
      <c r="B32" s="80" t="s">
        <v>879</v>
      </c>
      <c r="C32" s="81">
        <v>1442.3000000000002</v>
      </c>
      <c r="D32" s="81">
        <v>1442.6000000000001</v>
      </c>
      <c r="E32" s="81">
        <v>129.3</v>
      </c>
      <c r="F32" s="81">
        <v>129</v>
      </c>
      <c r="G32" s="82" t="s">
        <v>899</v>
      </c>
      <c r="H32" s="81">
        <v>0.30000000000001137</v>
      </c>
      <c r="I32" s="80">
        <v>0</v>
      </c>
      <c r="J32" s="83">
        <v>0</v>
      </c>
      <c r="K32" s="81">
        <v>-2.900000000000091</v>
      </c>
      <c r="L32" s="80" t="s">
        <v>909</v>
      </c>
      <c r="M32" s="80" t="s">
        <v>909</v>
      </c>
    </row>
    <row r="33" spans="1:13" ht="12.75">
      <c r="A33" s="80">
        <v>485</v>
      </c>
      <c r="B33" s="80" t="s">
        <v>879</v>
      </c>
      <c r="C33" s="81">
        <v>1439.4</v>
      </c>
      <c r="D33" s="81">
        <v>1442.3000000000002</v>
      </c>
      <c r="E33" s="81">
        <v>132.2</v>
      </c>
      <c r="F33" s="81">
        <v>129.3</v>
      </c>
      <c r="G33" s="82" t="s">
        <v>899</v>
      </c>
      <c r="H33" s="81">
        <v>2.8999999999999773</v>
      </c>
      <c r="I33" s="80">
        <v>174</v>
      </c>
      <c r="J33" s="83">
        <v>6.000000000000047</v>
      </c>
      <c r="K33" s="81">
        <v>-3.900000000000091</v>
      </c>
      <c r="L33" s="80" t="s">
        <v>909</v>
      </c>
      <c r="M33" s="80" t="s">
        <v>909</v>
      </c>
    </row>
    <row r="34" spans="1:13" ht="12.75">
      <c r="A34" s="80">
        <v>487</v>
      </c>
      <c r="B34" s="80" t="s">
        <v>879</v>
      </c>
      <c r="C34" s="81">
        <v>1435.5</v>
      </c>
      <c r="D34" s="81">
        <v>1439.4</v>
      </c>
      <c r="E34" s="81">
        <v>136.1</v>
      </c>
      <c r="F34" s="81">
        <v>132.2</v>
      </c>
      <c r="G34" s="82" t="s">
        <v>899</v>
      </c>
      <c r="H34" s="81">
        <v>3.9000000000000057</v>
      </c>
      <c r="I34" s="80">
        <v>158</v>
      </c>
      <c r="J34" s="83">
        <v>4.051282051282046</v>
      </c>
      <c r="K34" s="81">
        <v>-4.400000000000091</v>
      </c>
      <c r="L34" s="80" t="s">
        <v>909</v>
      </c>
      <c r="M34" s="80" t="s">
        <v>909</v>
      </c>
    </row>
    <row r="35" spans="1:13" ht="12.75">
      <c r="A35" s="80">
        <v>490</v>
      </c>
      <c r="B35" s="80" t="s">
        <v>879</v>
      </c>
      <c r="C35" s="81">
        <v>1431.1</v>
      </c>
      <c r="D35" s="81">
        <v>1435.5</v>
      </c>
      <c r="E35" s="81">
        <v>140.5</v>
      </c>
      <c r="F35" s="81">
        <v>136.1</v>
      </c>
      <c r="G35" s="82" t="s">
        <v>899</v>
      </c>
      <c r="H35" s="81">
        <v>4.400000000000006</v>
      </c>
      <c r="I35" s="80">
        <v>0</v>
      </c>
      <c r="J35" s="83">
        <v>0</v>
      </c>
      <c r="K35" s="81">
        <v>-1.1999999999995907</v>
      </c>
      <c r="L35" s="80" t="s">
        <v>909</v>
      </c>
      <c r="M35" s="80" t="s">
        <v>909</v>
      </c>
    </row>
    <row r="36" spans="1:13" ht="12.75">
      <c r="A36" s="80">
        <v>491</v>
      </c>
      <c r="B36" s="80" t="s">
        <v>879</v>
      </c>
      <c r="C36" s="81">
        <v>1429.9000000000003</v>
      </c>
      <c r="D36" s="81">
        <v>1431.1</v>
      </c>
      <c r="E36" s="80">
        <v>1.2</v>
      </c>
      <c r="F36" s="81">
        <v>0</v>
      </c>
      <c r="G36" s="82" t="s">
        <v>900</v>
      </c>
      <c r="H36" s="81">
        <v>1.2</v>
      </c>
      <c r="I36" s="80">
        <v>0</v>
      </c>
      <c r="J36" s="83">
        <v>0</v>
      </c>
      <c r="K36" s="81">
        <v>-5.900000000000091</v>
      </c>
      <c r="L36" s="80" t="s">
        <v>909</v>
      </c>
      <c r="M36" s="80" t="s">
        <v>909</v>
      </c>
    </row>
    <row r="37" spans="1:13" ht="12.75">
      <c r="A37" s="80">
        <v>495</v>
      </c>
      <c r="B37" s="80" t="s">
        <v>879</v>
      </c>
      <c r="C37" s="81">
        <v>1424.0000000000002</v>
      </c>
      <c r="D37" s="81">
        <v>1429.9000000000003</v>
      </c>
      <c r="E37" s="80">
        <v>7.1</v>
      </c>
      <c r="F37" s="81">
        <v>1.2</v>
      </c>
      <c r="G37" s="82" t="s">
        <v>900</v>
      </c>
      <c r="H37" s="81">
        <v>5.8999999999999995</v>
      </c>
      <c r="I37" s="80">
        <v>8</v>
      </c>
      <c r="J37" s="83">
        <v>0.13559322033898308</v>
      </c>
      <c r="K37" s="81">
        <v>-3.099999999999909</v>
      </c>
      <c r="L37" s="80" t="s">
        <v>909</v>
      </c>
      <c r="M37" s="80" t="s">
        <v>909</v>
      </c>
    </row>
    <row r="38" spans="1:13" ht="12.75">
      <c r="A38" s="80">
        <v>498</v>
      </c>
      <c r="B38" s="80" t="s">
        <v>879</v>
      </c>
      <c r="C38" s="81">
        <v>1420.9000000000003</v>
      </c>
      <c r="D38" s="81">
        <v>1424.0000000000002</v>
      </c>
      <c r="E38" s="80">
        <v>10.2</v>
      </c>
      <c r="F38" s="81">
        <v>7.1</v>
      </c>
      <c r="G38" s="82" t="s">
        <v>900</v>
      </c>
      <c r="H38" s="81">
        <v>3.0999999999999996</v>
      </c>
      <c r="I38" s="80">
        <v>11</v>
      </c>
      <c r="J38" s="83">
        <v>0.3548387096774194</v>
      </c>
      <c r="K38" s="81">
        <v>-4.599999999999909</v>
      </c>
      <c r="L38" s="80" t="s">
        <v>909</v>
      </c>
      <c r="M38" s="80" t="s">
        <v>909</v>
      </c>
    </row>
    <row r="39" spans="1:13" ht="12.75">
      <c r="A39" s="80">
        <v>499</v>
      </c>
      <c r="B39" s="80" t="s">
        <v>879</v>
      </c>
      <c r="C39" s="81">
        <v>1416.3000000000004</v>
      </c>
      <c r="D39" s="81">
        <v>1420.9000000000003</v>
      </c>
      <c r="E39" s="80">
        <v>14.8</v>
      </c>
      <c r="F39" s="81">
        <v>10.2</v>
      </c>
      <c r="G39" s="82" t="s">
        <v>900</v>
      </c>
      <c r="H39" s="81">
        <v>4.600000000000001</v>
      </c>
      <c r="I39" s="80">
        <v>136</v>
      </c>
      <c r="J39" s="83">
        <v>2.9565217391304337</v>
      </c>
      <c r="K39" s="81">
        <v>-3</v>
      </c>
      <c r="L39" s="80" t="s">
        <v>909</v>
      </c>
      <c r="M39" s="80" t="s">
        <v>909</v>
      </c>
    </row>
    <row r="40" spans="1:13" ht="12.75">
      <c r="A40" s="80">
        <v>501</v>
      </c>
      <c r="B40" s="80" t="s">
        <v>879</v>
      </c>
      <c r="C40" s="81">
        <v>1413.3000000000004</v>
      </c>
      <c r="D40" s="81">
        <v>1416.3000000000004</v>
      </c>
      <c r="E40" s="80">
        <v>17.8</v>
      </c>
      <c r="F40" s="81">
        <v>14.8</v>
      </c>
      <c r="G40" s="82" t="s">
        <v>900</v>
      </c>
      <c r="H40" s="81">
        <v>3</v>
      </c>
      <c r="I40" s="80">
        <v>349</v>
      </c>
      <c r="J40" s="83">
        <v>11.633333333333333</v>
      </c>
      <c r="K40" s="81">
        <v>-2.5</v>
      </c>
      <c r="L40" s="80" t="s">
        <v>909</v>
      </c>
      <c r="M40" s="80" t="s">
        <v>909</v>
      </c>
    </row>
    <row r="41" spans="1:13" ht="12.75">
      <c r="A41" s="80">
        <v>502</v>
      </c>
      <c r="B41" s="80" t="s">
        <v>879</v>
      </c>
      <c r="C41" s="81">
        <v>1410.8000000000004</v>
      </c>
      <c r="D41" s="81">
        <v>1413.3000000000004</v>
      </c>
      <c r="E41" s="81">
        <v>20.3</v>
      </c>
      <c r="F41" s="81">
        <v>17.8</v>
      </c>
      <c r="G41" s="82" t="s">
        <v>900</v>
      </c>
      <c r="H41" s="81">
        <v>2.5</v>
      </c>
      <c r="I41" s="80">
        <v>97</v>
      </c>
      <c r="J41" s="83">
        <v>3.88</v>
      </c>
      <c r="K41" s="81">
        <v>-1.400000000000091</v>
      </c>
      <c r="L41" s="80" t="s">
        <v>909</v>
      </c>
      <c r="M41" s="80" t="s">
        <v>909</v>
      </c>
    </row>
    <row r="42" spans="1:13" ht="12.75">
      <c r="A42" s="80">
        <v>503</v>
      </c>
      <c r="B42" s="80" t="s">
        <v>879</v>
      </c>
      <c r="C42" s="81">
        <v>1409.4000000000003</v>
      </c>
      <c r="D42" s="81">
        <v>1410.8000000000004</v>
      </c>
      <c r="E42" s="81">
        <v>21.7</v>
      </c>
      <c r="F42" s="81">
        <v>20.3</v>
      </c>
      <c r="G42" s="82" t="s">
        <v>900</v>
      </c>
      <c r="H42" s="81">
        <v>1.3999999999999986</v>
      </c>
      <c r="I42" s="80">
        <v>0</v>
      </c>
      <c r="J42" s="83">
        <v>0</v>
      </c>
      <c r="K42" s="81">
        <v>-1.599999999999909</v>
      </c>
      <c r="L42" s="80" t="s">
        <v>909</v>
      </c>
      <c r="M42" s="80" t="s">
        <v>909</v>
      </c>
    </row>
    <row r="43" spans="1:13" ht="12.75">
      <c r="A43" s="80">
        <v>504</v>
      </c>
      <c r="B43" s="80" t="s">
        <v>879</v>
      </c>
      <c r="C43" s="81">
        <v>1407.8000000000004</v>
      </c>
      <c r="D43" s="81">
        <v>1409.4000000000003</v>
      </c>
      <c r="E43" s="81">
        <v>23.3</v>
      </c>
      <c r="F43" s="81">
        <v>21.7</v>
      </c>
      <c r="G43" s="82" t="s">
        <v>900</v>
      </c>
      <c r="H43" s="81">
        <v>1.6000000000000014</v>
      </c>
      <c r="I43" s="80">
        <v>208</v>
      </c>
      <c r="J43" s="83">
        <v>12.99999999999999</v>
      </c>
      <c r="K43" s="81">
        <v>-3.7000000000000455</v>
      </c>
      <c r="L43" s="80" t="s">
        <v>909</v>
      </c>
      <c r="M43" s="80" t="s">
        <v>909</v>
      </c>
    </row>
    <row r="44" spans="1:13" ht="12.75">
      <c r="A44" s="80">
        <v>507</v>
      </c>
      <c r="B44" s="80" t="s">
        <v>879</v>
      </c>
      <c r="C44" s="81">
        <v>1404.1000000000004</v>
      </c>
      <c r="D44" s="81">
        <v>1407.8000000000004</v>
      </c>
      <c r="E44" s="81">
        <v>27</v>
      </c>
      <c r="F44" s="81">
        <v>23.3</v>
      </c>
      <c r="G44" s="82" t="s">
        <v>900</v>
      </c>
      <c r="H44" s="81">
        <v>3.6999999999999993</v>
      </c>
      <c r="I44" s="80">
        <v>20</v>
      </c>
      <c r="J44" s="83">
        <v>0.5405405405405407</v>
      </c>
      <c r="K44" s="81">
        <v>-2.400000000000091</v>
      </c>
      <c r="L44" s="80" t="s">
        <v>909</v>
      </c>
      <c r="M44" s="80" t="s">
        <v>909</v>
      </c>
    </row>
    <row r="45" spans="1:13" ht="12.75">
      <c r="A45" s="80">
        <v>507.1</v>
      </c>
      <c r="B45" s="80" t="s">
        <v>879</v>
      </c>
      <c r="C45" s="81">
        <v>1401.7000000000003</v>
      </c>
      <c r="D45" s="81">
        <v>1404.1000000000004</v>
      </c>
      <c r="E45" s="81">
        <v>29.4</v>
      </c>
      <c r="F45" s="81">
        <v>27</v>
      </c>
      <c r="G45" s="82" t="s">
        <v>900</v>
      </c>
      <c r="H45" s="81">
        <v>2.3999999999999986</v>
      </c>
      <c r="I45" s="80">
        <v>3</v>
      </c>
      <c r="J45" s="83">
        <v>0.12500000000000008</v>
      </c>
      <c r="K45" s="81">
        <v>-6.7000000000000455</v>
      </c>
      <c r="L45" s="80" t="s">
        <v>909</v>
      </c>
      <c r="M45" s="80" t="s">
        <v>909</v>
      </c>
    </row>
    <row r="46" spans="1:13" ht="12.75">
      <c r="A46" s="80">
        <v>516</v>
      </c>
      <c r="B46" s="80" t="s">
        <v>879</v>
      </c>
      <c r="C46" s="81">
        <v>1395.0000000000002</v>
      </c>
      <c r="D46" s="81">
        <v>1401.7000000000003</v>
      </c>
      <c r="E46" s="81">
        <v>36.1</v>
      </c>
      <c r="F46" s="81">
        <v>29.4</v>
      </c>
      <c r="G46" s="82" t="s">
        <v>900</v>
      </c>
      <c r="H46" s="81">
        <v>6.700000000000003</v>
      </c>
      <c r="I46" s="80">
        <v>58</v>
      </c>
      <c r="J46" s="83">
        <v>0.8656716417910444</v>
      </c>
      <c r="K46" s="81">
        <v>-5.2999999999999545</v>
      </c>
      <c r="L46" s="80" t="s">
        <v>909</v>
      </c>
      <c r="M46" s="80" t="s">
        <v>909</v>
      </c>
    </row>
    <row r="47" spans="1:13" ht="12.75">
      <c r="A47" s="80">
        <v>521</v>
      </c>
      <c r="B47" s="80" t="s">
        <v>879</v>
      </c>
      <c r="C47" s="81">
        <v>1389.7000000000003</v>
      </c>
      <c r="D47" s="81">
        <v>1395.0000000000002</v>
      </c>
      <c r="E47" s="81">
        <v>41.4</v>
      </c>
      <c r="F47" s="81">
        <v>36.1</v>
      </c>
      <c r="G47" s="82" t="s">
        <v>900</v>
      </c>
      <c r="H47" s="81">
        <v>5.299999999999997</v>
      </c>
      <c r="I47" s="80">
        <v>4</v>
      </c>
      <c r="J47" s="83">
        <v>0.07547169811320759</v>
      </c>
      <c r="K47" s="81">
        <v>-1.7000000000000455</v>
      </c>
      <c r="L47" s="80" t="s">
        <v>909</v>
      </c>
      <c r="M47" s="80" t="s">
        <v>909</v>
      </c>
    </row>
    <row r="48" spans="1:13" ht="12.75">
      <c r="A48" s="80">
        <v>523</v>
      </c>
      <c r="B48" s="80" t="s">
        <v>879</v>
      </c>
      <c r="C48" s="81">
        <v>1388.0000000000002</v>
      </c>
      <c r="D48" s="81">
        <v>1389.7000000000003</v>
      </c>
      <c r="E48" s="81">
        <v>43.1</v>
      </c>
      <c r="F48" s="81">
        <v>41.4</v>
      </c>
      <c r="G48" s="82" t="s">
        <v>900</v>
      </c>
      <c r="H48" s="81">
        <v>1.7000000000000028</v>
      </c>
      <c r="I48" s="80">
        <v>7</v>
      </c>
      <c r="J48" s="83">
        <v>0.41176470588235226</v>
      </c>
      <c r="K48" s="81">
        <v>-2.7000000000000455</v>
      </c>
      <c r="L48" s="80" t="s">
        <v>909</v>
      </c>
      <c r="M48" s="80" t="s">
        <v>909</v>
      </c>
    </row>
    <row r="49" spans="1:13" ht="12.75">
      <c r="A49" s="80">
        <v>524</v>
      </c>
      <c r="B49" s="80" t="s">
        <v>879</v>
      </c>
      <c r="C49" s="81">
        <v>1385.3000000000002</v>
      </c>
      <c r="D49" s="81">
        <v>1388.0000000000002</v>
      </c>
      <c r="E49" s="81">
        <v>45.8</v>
      </c>
      <c r="F49" s="81">
        <v>43.1</v>
      </c>
      <c r="G49" s="82" t="s">
        <v>900</v>
      </c>
      <c r="H49" s="81">
        <v>2.6999999999999957</v>
      </c>
      <c r="I49" s="80">
        <v>15</v>
      </c>
      <c r="J49" s="83">
        <v>0.5555555555555565</v>
      </c>
      <c r="K49" s="81">
        <v>-0.599999999999909</v>
      </c>
      <c r="L49" s="80" t="s">
        <v>909</v>
      </c>
      <c r="M49" s="80" t="s">
        <v>909</v>
      </c>
    </row>
    <row r="50" spans="1:13" ht="12.75">
      <c r="A50" s="80">
        <v>525</v>
      </c>
      <c r="B50" s="80" t="s">
        <v>879</v>
      </c>
      <c r="C50" s="81">
        <v>1384.7000000000003</v>
      </c>
      <c r="D50" s="81">
        <v>1385.3000000000002</v>
      </c>
      <c r="E50" s="81">
        <v>46.4</v>
      </c>
      <c r="F50" s="81">
        <v>45.8</v>
      </c>
      <c r="G50" s="82" t="s">
        <v>900</v>
      </c>
      <c r="H50" s="81">
        <v>0.6000000000000014</v>
      </c>
      <c r="I50" s="80">
        <v>0</v>
      </c>
      <c r="J50" s="83">
        <v>0</v>
      </c>
      <c r="K50" s="81">
        <v>-3.599999999999909</v>
      </c>
      <c r="L50" s="80" t="s">
        <v>909</v>
      </c>
      <c r="M50" s="80" t="s">
        <v>909</v>
      </c>
    </row>
    <row r="51" spans="1:13" ht="12.75">
      <c r="A51" s="80">
        <v>528</v>
      </c>
      <c r="B51" s="80" t="s">
        <v>879</v>
      </c>
      <c r="C51" s="81">
        <v>1381.1000000000004</v>
      </c>
      <c r="D51" s="81">
        <v>1384.7000000000003</v>
      </c>
      <c r="E51" s="81">
        <v>50</v>
      </c>
      <c r="F51" s="81">
        <v>46.4</v>
      </c>
      <c r="G51" s="82" t="s">
        <v>900</v>
      </c>
      <c r="H51" s="81">
        <v>3.6000000000000014</v>
      </c>
      <c r="I51" s="80">
        <v>7</v>
      </c>
      <c r="J51" s="83">
        <v>0.19444444444444436</v>
      </c>
      <c r="K51" s="81">
        <v>-1.5</v>
      </c>
      <c r="L51" s="80" t="s">
        <v>909</v>
      </c>
      <c r="M51" s="80" t="s">
        <v>909</v>
      </c>
    </row>
    <row r="52" spans="1:13" ht="12.75">
      <c r="A52" s="80">
        <v>531</v>
      </c>
      <c r="B52" s="80" t="s">
        <v>879</v>
      </c>
      <c r="C52" s="81">
        <v>1379.6000000000004</v>
      </c>
      <c r="D52" s="81">
        <v>1381.1000000000004</v>
      </c>
      <c r="E52" s="81">
        <v>51.5</v>
      </c>
      <c r="F52" s="81">
        <v>50</v>
      </c>
      <c r="G52" s="82" t="s">
        <v>900</v>
      </c>
      <c r="H52" s="81">
        <v>1.5</v>
      </c>
      <c r="I52" s="80">
        <v>2</v>
      </c>
      <c r="J52" s="83">
        <v>0.13333333333333333</v>
      </c>
      <c r="K52" s="81">
        <v>-1.5</v>
      </c>
      <c r="L52" s="80" t="s">
        <v>909</v>
      </c>
      <c r="M52" s="80" t="s">
        <v>909</v>
      </c>
    </row>
    <row r="53" spans="1:13" ht="12.75">
      <c r="A53" s="80">
        <v>534</v>
      </c>
      <c r="B53" s="80" t="s">
        <v>879</v>
      </c>
      <c r="C53" s="81">
        <v>1378.1000000000004</v>
      </c>
      <c r="D53" s="81">
        <v>1379.6000000000004</v>
      </c>
      <c r="E53" s="81">
        <v>53</v>
      </c>
      <c r="F53" s="81">
        <v>51.5</v>
      </c>
      <c r="G53" s="82" t="s">
        <v>900</v>
      </c>
      <c r="H53" s="81">
        <v>1.5</v>
      </c>
      <c r="I53" s="80">
        <v>0</v>
      </c>
      <c r="J53" s="83">
        <v>0</v>
      </c>
      <c r="K53" s="81">
        <v>-13.5</v>
      </c>
      <c r="L53" s="80" t="s">
        <v>909</v>
      </c>
      <c r="M53" s="80" t="s">
        <v>909</v>
      </c>
    </row>
    <row r="54" spans="1:13" ht="12.75">
      <c r="A54" s="80">
        <v>544</v>
      </c>
      <c r="B54" s="80" t="s">
        <v>879</v>
      </c>
      <c r="C54" s="81">
        <v>1364.6000000000004</v>
      </c>
      <c r="D54" s="81">
        <v>1378.1000000000004</v>
      </c>
      <c r="E54" s="81">
        <v>66.5</v>
      </c>
      <c r="F54" s="81">
        <v>53</v>
      </c>
      <c r="G54" s="82" t="s">
        <v>900</v>
      </c>
      <c r="H54" s="81">
        <v>13.5</v>
      </c>
      <c r="I54" s="80">
        <v>0</v>
      </c>
      <c r="J54" s="83">
        <v>0</v>
      </c>
      <c r="K54" s="81">
        <v>-2.7000000000000455</v>
      </c>
      <c r="L54" s="80" t="s">
        <v>909</v>
      </c>
      <c r="M54" s="80" t="s">
        <v>909</v>
      </c>
    </row>
    <row r="55" spans="1:13" ht="12.75">
      <c r="A55" s="80">
        <v>546</v>
      </c>
      <c r="B55" s="80" t="s">
        <v>879</v>
      </c>
      <c r="C55" s="81">
        <v>1361.9000000000003</v>
      </c>
      <c r="D55" s="81">
        <v>1364.6000000000004</v>
      </c>
      <c r="E55" s="81">
        <v>69.2</v>
      </c>
      <c r="F55" s="81">
        <v>66.5</v>
      </c>
      <c r="G55" s="82" t="s">
        <v>900</v>
      </c>
      <c r="H55" s="81">
        <v>2.700000000000003</v>
      </c>
      <c r="I55" s="80">
        <v>0</v>
      </c>
      <c r="J55" s="83">
        <v>0</v>
      </c>
      <c r="K55" s="81">
        <v>-1.7000000000000455</v>
      </c>
      <c r="L55" s="80" t="s">
        <v>909</v>
      </c>
      <c r="M55" s="80" t="s">
        <v>909</v>
      </c>
    </row>
    <row r="56" spans="1:13" ht="12.75">
      <c r="A56" s="80">
        <v>548</v>
      </c>
      <c r="B56" s="80" t="s">
        <v>880</v>
      </c>
      <c r="C56" s="81">
        <v>1360.2000000000003</v>
      </c>
      <c r="D56" s="81">
        <v>1361.9000000000003</v>
      </c>
      <c r="E56" s="81">
        <v>70.9</v>
      </c>
      <c r="F56" s="81">
        <v>69.2</v>
      </c>
      <c r="G56" s="82" t="s">
        <v>900</v>
      </c>
      <c r="H56" s="81">
        <v>1.7000000000000028</v>
      </c>
      <c r="I56" s="80">
        <v>4</v>
      </c>
      <c r="J56" s="83">
        <v>0.23529411764705843</v>
      </c>
      <c r="K56" s="81">
        <v>-3.2000000000000455</v>
      </c>
      <c r="L56" s="80" t="s">
        <v>909</v>
      </c>
      <c r="M56" s="80" t="s">
        <v>909</v>
      </c>
    </row>
    <row r="57" spans="1:13" ht="12.75">
      <c r="A57" s="80">
        <v>552</v>
      </c>
      <c r="B57" s="80" t="s">
        <v>880</v>
      </c>
      <c r="C57" s="81">
        <v>1357.0000000000002</v>
      </c>
      <c r="D57" s="81">
        <v>1360.2000000000003</v>
      </c>
      <c r="E57" s="81">
        <v>74.1</v>
      </c>
      <c r="F57" s="81">
        <v>70.9</v>
      </c>
      <c r="G57" s="82" t="s">
        <v>900</v>
      </c>
      <c r="H57" s="81">
        <v>3.1999999999999886</v>
      </c>
      <c r="I57" s="80">
        <v>0</v>
      </c>
      <c r="J57" s="83">
        <v>0</v>
      </c>
      <c r="K57" s="81">
        <v>-5.2000000000000455</v>
      </c>
      <c r="L57" s="80" t="s">
        <v>909</v>
      </c>
      <c r="M57" s="80" t="s">
        <v>909</v>
      </c>
    </row>
    <row r="58" spans="1:13" ht="12.75">
      <c r="A58" s="80">
        <v>557</v>
      </c>
      <c r="B58" s="80" t="s">
        <v>880</v>
      </c>
      <c r="C58" s="81">
        <v>1351.8000000000002</v>
      </c>
      <c r="D58" s="81">
        <v>1357.0000000000002</v>
      </c>
      <c r="E58" s="81">
        <v>79.3</v>
      </c>
      <c r="F58" s="81">
        <v>74.1</v>
      </c>
      <c r="G58" s="82" t="s">
        <v>900</v>
      </c>
      <c r="H58" s="81">
        <v>5.200000000000003</v>
      </c>
      <c r="I58" s="80">
        <v>0</v>
      </c>
      <c r="J58" s="83">
        <v>0</v>
      </c>
      <c r="K58" s="81">
        <v>-1.5</v>
      </c>
      <c r="L58" s="80" t="s">
        <v>909</v>
      </c>
      <c r="M58" s="80" t="s">
        <v>909</v>
      </c>
    </row>
    <row r="59" spans="1:13" ht="12.75">
      <c r="A59" s="80">
        <v>558</v>
      </c>
      <c r="B59" s="80" t="s">
        <v>880</v>
      </c>
      <c r="C59" s="81">
        <v>1350.3000000000002</v>
      </c>
      <c r="D59" s="81">
        <v>1351.8000000000002</v>
      </c>
      <c r="E59" s="81">
        <v>80.8</v>
      </c>
      <c r="F59" s="81">
        <v>79.3</v>
      </c>
      <c r="G59" s="82" t="s">
        <v>900</v>
      </c>
      <c r="H59" s="81">
        <v>1.5</v>
      </c>
      <c r="I59" s="80">
        <v>63</v>
      </c>
      <c r="J59" s="83">
        <v>4.2</v>
      </c>
      <c r="K59" s="81">
        <v>-2.099999999999909</v>
      </c>
      <c r="L59" s="80" t="s">
        <v>909</v>
      </c>
      <c r="M59" s="80" t="s">
        <v>909</v>
      </c>
    </row>
    <row r="60" spans="1:13" ht="12.75">
      <c r="A60" s="80">
        <v>560</v>
      </c>
      <c r="B60" s="80" t="s">
        <v>880</v>
      </c>
      <c r="C60" s="81">
        <v>1348.2000000000003</v>
      </c>
      <c r="D60" s="81">
        <v>1350.3000000000002</v>
      </c>
      <c r="E60" s="81">
        <v>82.9</v>
      </c>
      <c r="F60" s="81">
        <v>80.8</v>
      </c>
      <c r="G60" s="82" t="s">
        <v>900</v>
      </c>
      <c r="H60" s="81">
        <v>2.1000000000000085</v>
      </c>
      <c r="I60" s="80">
        <v>36</v>
      </c>
      <c r="J60" s="83">
        <v>1.7142857142857073</v>
      </c>
      <c r="K60" s="81">
        <v>-8.099999999999909</v>
      </c>
      <c r="L60" s="80" t="s">
        <v>909</v>
      </c>
      <c r="M60" s="80" t="s">
        <v>909</v>
      </c>
    </row>
    <row r="61" spans="1:13" ht="12.75">
      <c r="A61" s="80">
        <v>567</v>
      </c>
      <c r="B61" s="80" t="s">
        <v>880</v>
      </c>
      <c r="C61" s="81">
        <v>1340.1000000000004</v>
      </c>
      <c r="D61" s="81">
        <v>1348.2000000000003</v>
      </c>
      <c r="E61" s="81">
        <v>91</v>
      </c>
      <c r="F61" s="81">
        <v>82.9</v>
      </c>
      <c r="G61" s="82" t="s">
        <v>900</v>
      </c>
      <c r="H61" s="81">
        <v>8.099999999999994</v>
      </c>
      <c r="I61" s="80">
        <v>89</v>
      </c>
      <c r="J61" s="83">
        <v>1.098765432098766</v>
      </c>
      <c r="K61" s="81">
        <v>-1.7999999999999545</v>
      </c>
      <c r="L61" s="80" t="s">
        <v>909</v>
      </c>
      <c r="M61" s="80" t="s">
        <v>909</v>
      </c>
    </row>
    <row r="62" spans="1:13" ht="12.75">
      <c r="A62" s="80">
        <v>568</v>
      </c>
      <c r="B62" s="80" t="s">
        <v>880</v>
      </c>
      <c r="C62" s="81">
        <v>1338.3000000000004</v>
      </c>
      <c r="D62" s="81">
        <v>1340.1000000000004</v>
      </c>
      <c r="E62" s="81">
        <v>92.8</v>
      </c>
      <c r="F62" s="81">
        <v>91</v>
      </c>
      <c r="G62" s="82" t="s">
        <v>900</v>
      </c>
      <c r="H62" s="81">
        <v>1.7999999999999972</v>
      </c>
      <c r="I62" s="80">
        <v>17</v>
      </c>
      <c r="J62" s="83">
        <v>0.944444444444446</v>
      </c>
      <c r="K62" s="81">
        <v>-2.2999999999999545</v>
      </c>
      <c r="L62" s="80" t="s">
        <v>909</v>
      </c>
      <c r="M62" s="80" t="s">
        <v>909</v>
      </c>
    </row>
    <row r="63" spans="1:13" ht="12.75">
      <c r="A63" s="80">
        <v>569</v>
      </c>
      <c r="B63" s="80" t="s">
        <v>880</v>
      </c>
      <c r="C63" s="81">
        <v>1336.0000000000005</v>
      </c>
      <c r="D63" s="81">
        <v>1338.3000000000004</v>
      </c>
      <c r="E63" s="81">
        <v>95.1</v>
      </c>
      <c r="F63" s="81">
        <v>92.8</v>
      </c>
      <c r="G63" s="82" t="s">
        <v>900</v>
      </c>
      <c r="H63" s="81">
        <v>2.299999999999997</v>
      </c>
      <c r="I63" s="80">
        <v>8</v>
      </c>
      <c r="J63" s="83">
        <v>0.3478260869565222</v>
      </c>
      <c r="K63" s="81">
        <v>-5.2999999999999545</v>
      </c>
      <c r="L63" s="80" t="s">
        <v>909</v>
      </c>
      <c r="M63" s="80" t="s">
        <v>909</v>
      </c>
    </row>
    <row r="64" spans="1:13" ht="12.75">
      <c r="A64" s="80">
        <v>572</v>
      </c>
      <c r="B64" s="80" t="s">
        <v>880</v>
      </c>
      <c r="C64" s="81">
        <v>1330.7000000000005</v>
      </c>
      <c r="D64" s="81">
        <v>1336.0000000000005</v>
      </c>
      <c r="E64" s="81">
        <v>100.4</v>
      </c>
      <c r="F64" s="81">
        <v>95.1</v>
      </c>
      <c r="G64" s="82" t="s">
        <v>900</v>
      </c>
      <c r="H64" s="81">
        <v>5.300000000000011</v>
      </c>
      <c r="I64" s="80">
        <v>0</v>
      </c>
      <c r="J64" s="83">
        <v>0</v>
      </c>
      <c r="K64" s="81">
        <v>-2.400000000000091</v>
      </c>
      <c r="L64" s="80" t="s">
        <v>909</v>
      </c>
      <c r="M64" s="80" t="s">
        <v>909</v>
      </c>
    </row>
    <row r="65" spans="1:13" ht="12.75">
      <c r="A65" s="80">
        <v>573</v>
      </c>
      <c r="B65" s="80" t="s">
        <v>880</v>
      </c>
      <c r="C65" s="81">
        <v>1328.3000000000004</v>
      </c>
      <c r="D65" s="81">
        <v>1330.7000000000005</v>
      </c>
      <c r="E65" s="81">
        <v>102.8</v>
      </c>
      <c r="F65" s="81">
        <v>100.4</v>
      </c>
      <c r="G65" s="82" t="s">
        <v>900</v>
      </c>
      <c r="H65" s="81">
        <v>2.3999999999999915</v>
      </c>
      <c r="I65" s="80">
        <v>11</v>
      </c>
      <c r="J65" s="83">
        <v>0.458333333333335</v>
      </c>
      <c r="K65" s="81">
        <v>-2.7999999999999545</v>
      </c>
      <c r="L65" s="80" t="s">
        <v>909</v>
      </c>
      <c r="M65" s="80" t="s">
        <v>909</v>
      </c>
    </row>
    <row r="66" spans="1:13" ht="12.75">
      <c r="A66" s="80">
        <v>575</v>
      </c>
      <c r="B66" s="80" t="s">
        <v>880</v>
      </c>
      <c r="C66" s="81">
        <v>1325.5000000000005</v>
      </c>
      <c r="D66" s="81">
        <v>1328.3000000000004</v>
      </c>
      <c r="E66" s="80">
        <v>105.6</v>
      </c>
      <c r="F66" s="81">
        <v>102.8</v>
      </c>
      <c r="G66" s="82" t="s">
        <v>900</v>
      </c>
      <c r="H66" s="81">
        <v>2.799999999999997</v>
      </c>
      <c r="I66" s="80">
        <v>0</v>
      </c>
      <c r="J66" s="83">
        <v>0</v>
      </c>
      <c r="K66" s="81">
        <v>-5.2000000000000455</v>
      </c>
      <c r="L66" s="80" t="s">
        <v>909</v>
      </c>
      <c r="M66" s="80" t="s">
        <v>909</v>
      </c>
    </row>
    <row r="67" spans="1:13" ht="12.75">
      <c r="A67" s="80">
        <v>579</v>
      </c>
      <c r="B67" s="80" t="s">
        <v>880</v>
      </c>
      <c r="C67" s="81">
        <v>1320.3000000000004</v>
      </c>
      <c r="D67" s="81">
        <v>1325.5000000000005</v>
      </c>
      <c r="E67" s="80">
        <v>110.8</v>
      </c>
      <c r="F67" s="81">
        <v>105.6</v>
      </c>
      <c r="G67" s="82" t="s">
        <v>900</v>
      </c>
      <c r="H67" s="81">
        <v>5.200000000000003</v>
      </c>
      <c r="I67" s="80">
        <v>0</v>
      </c>
      <c r="J67" s="83">
        <v>0</v>
      </c>
      <c r="K67" s="81">
        <v>-0.900000000000091</v>
      </c>
      <c r="L67" s="80" t="s">
        <v>909</v>
      </c>
      <c r="M67" s="80" t="s">
        <v>909</v>
      </c>
    </row>
    <row r="68" spans="1:13" ht="12.75">
      <c r="A68" s="80">
        <v>579.1</v>
      </c>
      <c r="B68" s="80" t="s">
        <v>880</v>
      </c>
      <c r="C68" s="81">
        <v>1319.4000000000003</v>
      </c>
      <c r="D68" s="81">
        <v>1320.3000000000004</v>
      </c>
      <c r="E68" s="80">
        <v>111.7</v>
      </c>
      <c r="F68" s="81">
        <v>110.8</v>
      </c>
      <c r="G68" s="82" t="s">
        <v>900</v>
      </c>
      <c r="H68" s="81">
        <v>0.9000000000000057</v>
      </c>
      <c r="I68" s="80">
        <v>2</v>
      </c>
      <c r="J68" s="83">
        <v>0.22222222222222082</v>
      </c>
      <c r="K68" s="81">
        <v>-6.2000000000000455</v>
      </c>
      <c r="L68" s="80" t="s">
        <v>909</v>
      </c>
      <c r="M68" s="80" t="s">
        <v>909</v>
      </c>
    </row>
    <row r="69" spans="1:13" ht="12.75">
      <c r="A69" s="80">
        <v>581</v>
      </c>
      <c r="B69" s="80" t="s">
        <v>880</v>
      </c>
      <c r="C69" s="81">
        <v>1313.2000000000003</v>
      </c>
      <c r="D69" s="81">
        <v>1319.4000000000003</v>
      </c>
      <c r="E69" s="80">
        <v>117.9</v>
      </c>
      <c r="F69" s="81">
        <v>111.7</v>
      </c>
      <c r="G69" s="82" t="s">
        <v>900</v>
      </c>
      <c r="H69" s="81">
        <v>6.200000000000003</v>
      </c>
      <c r="I69" s="80">
        <v>0</v>
      </c>
      <c r="J69" s="83">
        <v>0</v>
      </c>
      <c r="K69" s="81">
        <v>-1.7000000000000455</v>
      </c>
      <c r="L69" s="80" t="s">
        <v>909</v>
      </c>
      <c r="M69" s="80" t="s">
        <v>909</v>
      </c>
    </row>
    <row r="70" spans="1:13" ht="12.75">
      <c r="A70" s="80">
        <v>582</v>
      </c>
      <c r="B70" s="80" t="s">
        <v>880</v>
      </c>
      <c r="C70" s="81">
        <v>1311.5000000000002</v>
      </c>
      <c r="D70" s="81">
        <v>1313.2000000000003</v>
      </c>
      <c r="E70" s="80">
        <v>119.6</v>
      </c>
      <c r="F70" s="81">
        <v>117.9</v>
      </c>
      <c r="G70" s="82" t="s">
        <v>900</v>
      </c>
      <c r="H70" s="81">
        <v>1.6999999999999886</v>
      </c>
      <c r="I70" s="80">
        <v>12</v>
      </c>
      <c r="J70" s="83">
        <v>0.7058823529411812</v>
      </c>
      <c r="K70" s="81">
        <v>-2.599999999999909</v>
      </c>
      <c r="L70" s="80" t="s">
        <v>909</v>
      </c>
      <c r="M70" s="80" t="s">
        <v>909</v>
      </c>
    </row>
    <row r="71" spans="1:13" ht="12.75">
      <c r="A71" s="80">
        <v>583</v>
      </c>
      <c r="B71" s="80" t="s">
        <v>880</v>
      </c>
      <c r="C71" s="81">
        <v>1308.9000000000003</v>
      </c>
      <c r="D71" s="81">
        <v>1311.5000000000002</v>
      </c>
      <c r="E71" s="80">
        <v>122.2</v>
      </c>
      <c r="F71" s="81">
        <v>119.6</v>
      </c>
      <c r="G71" s="82" t="s">
        <v>900</v>
      </c>
      <c r="H71" s="81">
        <v>2.6000000000000085</v>
      </c>
      <c r="I71" s="80">
        <v>38</v>
      </c>
      <c r="J71" s="83">
        <v>1.4615384615384568</v>
      </c>
      <c r="K71" s="81">
        <v>-2.900000000000091</v>
      </c>
      <c r="L71" s="80" t="s">
        <v>909</v>
      </c>
      <c r="M71" s="80" t="s">
        <v>909</v>
      </c>
    </row>
    <row r="72" spans="1:13" ht="12.75">
      <c r="A72" s="80">
        <v>584</v>
      </c>
      <c r="B72" s="80" t="s">
        <v>880</v>
      </c>
      <c r="C72" s="81">
        <v>1306.0000000000002</v>
      </c>
      <c r="D72" s="81">
        <v>1308.9000000000003</v>
      </c>
      <c r="E72" s="81">
        <v>125.1</v>
      </c>
      <c r="F72" s="81">
        <v>122.2</v>
      </c>
      <c r="G72" s="82" t="s">
        <v>900</v>
      </c>
      <c r="H72" s="81">
        <v>2.8999999999999915</v>
      </c>
      <c r="I72" s="80">
        <v>40</v>
      </c>
      <c r="J72" s="83">
        <v>1.3793103448275903</v>
      </c>
      <c r="K72" s="81">
        <v>-5.7999999999999545</v>
      </c>
      <c r="L72" s="80" t="s">
        <v>909</v>
      </c>
      <c r="M72" s="80" t="s">
        <v>909</v>
      </c>
    </row>
    <row r="73" spans="1:13" ht="12.75">
      <c r="A73" s="80">
        <v>588</v>
      </c>
      <c r="B73" s="80" t="s">
        <v>880</v>
      </c>
      <c r="C73" s="81">
        <v>1300.2000000000003</v>
      </c>
      <c r="D73" s="81">
        <v>1306.0000000000002</v>
      </c>
      <c r="E73" s="81">
        <v>130.9</v>
      </c>
      <c r="F73" s="81">
        <v>125.1</v>
      </c>
      <c r="G73" s="82" t="s">
        <v>900</v>
      </c>
      <c r="H73" s="81">
        <v>5.800000000000011</v>
      </c>
      <c r="I73" s="80">
        <v>237</v>
      </c>
      <c r="J73" s="83">
        <v>4.086206896551716</v>
      </c>
      <c r="K73" s="81">
        <v>-1.099999999999909</v>
      </c>
      <c r="L73" s="80" t="s">
        <v>909</v>
      </c>
      <c r="M73" s="80" t="s">
        <v>909</v>
      </c>
    </row>
    <row r="74" spans="1:13" ht="12.75">
      <c r="A74" s="80">
        <v>588.1</v>
      </c>
      <c r="B74" s="80" t="s">
        <v>880</v>
      </c>
      <c r="C74" s="81">
        <v>1299.1000000000004</v>
      </c>
      <c r="D74" s="81">
        <v>1300.2000000000003</v>
      </c>
      <c r="E74" s="81">
        <v>132</v>
      </c>
      <c r="F74" s="81">
        <v>130.9</v>
      </c>
      <c r="G74" s="82" t="s">
        <v>900</v>
      </c>
      <c r="H74" s="81">
        <v>1.0999999999999943</v>
      </c>
      <c r="I74" s="80">
        <v>184</v>
      </c>
      <c r="J74" s="83">
        <v>16.727272727272815</v>
      </c>
      <c r="K74" s="81">
        <v>-2</v>
      </c>
      <c r="L74" s="80" t="s">
        <v>909</v>
      </c>
      <c r="M74" s="80" t="s">
        <v>909</v>
      </c>
    </row>
    <row r="75" spans="1:11" ht="12.75">
      <c r="A75" s="80">
        <v>588.2</v>
      </c>
      <c r="B75" s="80" t="s">
        <v>880</v>
      </c>
      <c r="C75" s="81">
        <v>1297.1000000000004</v>
      </c>
      <c r="D75" s="81">
        <v>1299.1000000000004</v>
      </c>
      <c r="E75" s="81">
        <v>134</v>
      </c>
      <c r="F75" s="81">
        <v>132</v>
      </c>
      <c r="G75" s="82" t="s">
        <v>900</v>
      </c>
      <c r="H75" s="81">
        <v>2</v>
      </c>
      <c r="I75" s="80">
        <v>159</v>
      </c>
      <c r="J75" s="83">
        <v>7.95</v>
      </c>
      <c r="K75" s="81">
        <v>-3.599999999999909</v>
      </c>
    </row>
    <row r="76" spans="1:13" ht="12.75">
      <c r="A76" s="80">
        <v>592</v>
      </c>
      <c r="B76" s="80" t="s">
        <v>880</v>
      </c>
      <c r="C76" s="81">
        <v>1293.5000000000005</v>
      </c>
      <c r="D76" s="81">
        <v>1297.1000000000004</v>
      </c>
      <c r="E76" s="81">
        <v>137.6</v>
      </c>
      <c r="F76" s="81">
        <v>134</v>
      </c>
      <c r="G76" s="82" t="s">
        <v>900</v>
      </c>
      <c r="H76" s="81">
        <v>3.5999999999999943</v>
      </c>
      <c r="I76" s="80">
        <v>8</v>
      </c>
      <c r="J76" s="83">
        <v>0.22222222222222257</v>
      </c>
      <c r="K76" s="81">
        <v>-7</v>
      </c>
      <c r="L76" s="80" t="s">
        <v>909</v>
      </c>
      <c r="M76" s="80" t="s">
        <v>909</v>
      </c>
    </row>
    <row r="77" spans="1:13" ht="12.75">
      <c r="A77" s="80">
        <v>599</v>
      </c>
      <c r="B77" s="80" t="s">
        <v>881</v>
      </c>
      <c r="C77" s="81">
        <v>1286.5000000000005</v>
      </c>
      <c r="D77" s="81">
        <v>1293.5000000000005</v>
      </c>
      <c r="E77" s="81">
        <v>144.6</v>
      </c>
      <c r="F77" s="81">
        <v>137.6</v>
      </c>
      <c r="G77" s="82" t="s">
        <v>900</v>
      </c>
      <c r="H77" s="81">
        <v>7</v>
      </c>
      <c r="I77" s="80">
        <v>16</v>
      </c>
      <c r="J77" s="83">
        <v>0.22857142857142856</v>
      </c>
      <c r="K77" s="81">
        <v>-3.900000000000091</v>
      </c>
      <c r="L77" s="80" t="s">
        <v>909</v>
      </c>
      <c r="M77" s="80" t="s">
        <v>909</v>
      </c>
    </row>
    <row r="78" spans="1:13" ht="12.75">
      <c r="A78" s="80">
        <v>602</v>
      </c>
      <c r="B78" s="80" t="s">
        <v>881</v>
      </c>
      <c r="C78" s="81">
        <v>1282.6000000000004</v>
      </c>
      <c r="D78" s="81">
        <v>1286.5000000000005</v>
      </c>
      <c r="E78" s="81">
        <v>148.5</v>
      </c>
      <c r="F78" s="81">
        <v>144.6</v>
      </c>
      <c r="G78" s="82" t="s">
        <v>900</v>
      </c>
      <c r="H78" s="81">
        <v>3.9000000000000057</v>
      </c>
      <c r="I78" s="80">
        <v>1</v>
      </c>
      <c r="J78" s="83">
        <v>0.025641025641025602</v>
      </c>
      <c r="K78" s="81">
        <v>-3.400000000000091</v>
      </c>
      <c r="L78" s="80" t="s">
        <v>909</v>
      </c>
      <c r="M78" s="80" t="s">
        <v>909</v>
      </c>
    </row>
    <row r="79" spans="1:13" ht="12.75">
      <c r="A79" s="80">
        <v>603</v>
      </c>
      <c r="B79" s="80" t="s">
        <v>881</v>
      </c>
      <c r="C79" s="81">
        <v>1279.2000000000003</v>
      </c>
      <c r="D79" s="81">
        <v>1282.6000000000004</v>
      </c>
      <c r="E79" s="81">
        <v>151.9</v>
      </c>
      <c r="F79" s="81">
        <v>148.5</v>
      </c>
      <c r="G79" s="82" t="s">
        <v>900</v>
      </c>
      <c r="H79" s="81">
        <v>3.4000000000000057</v>
      </c>
      <c r="I79" s="80">
        <v>0</v>
      </c>
      <c r="J79" s="83">
        <v>0</v>
      </c>
      <c r="K79" s="81">
        <v>-5.7000000000000455</v>
      </c>
      <c r="L79" s="80" t="s">
        <v>909</v>
      </c>
      <c r="M79" s="80" t="s">
        <v>909</v>
      </c>
    </row>
    <row r="80" spans="1:13" ht="12.75">
      <c r="A80" s="80">
        <v>605</v>
      </c>
      <c r="B80" s="80" t="s">
        <v>881</v>
      </c>
      <c r="C80" s="81">
        <v>1273.5000000000002</v>
      </c>
      <c r="D80" s="81">
        <v>1279.2000000000003</v>
      </c>
      <c r="E80" s="81">
        <v>157.6</v>
      </c>
      <c r="F80" s="81">
        <v>151.9</v>
      </c>
      <c r="G80" s="82" t="s">
        <v>900</v>
      </c>
      <c r="H80" s="81">
        <v>5.699999999999989</v>
      </c>
      <c r="I80" s="80">
        <v>2</v>
      </c>
      <c r="J80" s="83">
        <v>0.03508771929824568</v>
      </c>
      <c r="K80" s="81">
        <v>-3.2000000000000455</v>
      </c>
      <c r="L80" s="80" t="s">
        <v>909</v>
      </c>
      <c r="M80" s="80" t="s">
        <v>909</v>
      </c>
    </row>
    <row r="81" spans="1:13" ht="12.75">
      <c r="A81" s="80">
        <v>605.1</v>
      </c>
      <c r="B81" s="80" t="s">
        <v>881</v>
      </c>
      <c r="C81" s="81">
        <v>1270.3000000000002</v>
      </c>
      <c r="D81" s="81">
        <v>1273.5000000000002</v>
      </c>
      <c r="E81" s="81">
        <v>160.8</v>
      </c>
      <c r="F81" s="81">
        <v>157.6</v>
      </c>
      <c r="G81" s="82" t="s">
        <v>900</v>
      </c>
      <c r="H81" s="81">
        <v>3.200000000000017</v>
      </c>
      <c r="I81" s="80">
        <v>2</v>
      </c>
      <c r="J81" s="83">
        <v>0.06249999999999967</v>
      </c>
      <c r="K81" s="81">
        <v>-1.400000000000091</v>
      </c>
      <c r="L81" s="80" t="s">
        <v>909</v>
      </c>
      <c r="M81" s="80" t="s">
        <v>909</v>
      </c>
    </row>
    <row r="82" spans="1:13" ht="12.75">
      <c r="A82" s="80">
        <v>606</v>
      </c>
      <c r="B82" s="80" t="s">
        <v>881</v>
      </c>
      <c r="C82" s="81">
        <v>1268.9</v>
      </c>
      <c r="D82" s="81">
        <v>1270.3000000000002</v>
      </c>
      <c r="E82" s="81">
        <v>162.2</v>
      </c>
      <c r="F82" s="81">
        <v>160.8</v>
      </c>
      <c r="G82" s="82" t="s">
        <v>900</v>
      </c>
      <c r="H82" s="81">
        <v>1.3999999999999773</v>
      </c>
      <c r="I82" s="80">
        <v>0</v>
      </c>
      <c r="J82" s="83">
        <v>0</v>
      </c>
      <c r="K82" s="81">
        <v>-0.2000000000007276</v>
      </c>
      <c r="L82" s="80" t="s">
        <v>909</v>
      </c>
      <c r="M82" s="80" t="s">
        <v>909</v>
      </c>
    </row>
    <row r="83" spans="1:13" ht="12.75">
      <c r="A83" s="80">
        <v>606.1</v>
      </c>
      <c r="B83" s="80" t="s">
        <v>881</v>
      </c>
      <c r="C83" s="81">
        <v>1268.6999999999994</v>
      </c>
      <c r="D83" s="81">
        <v>1268.9</v>
      </c>
      <c r="E83" s="80">
        <v>0.2</v>
      </c>
      <c r="F83" s="81">
        <v>0</v>
      </c>
      <c r="G83" s="82" t="s">
        <v>901</v>
      </c>
      <c r="H83" s="81">
        <v>0.2</v>
      </c>
      <c r="I83" s="80">
        <v>0</v>
      </c>
      <c r="J83" s="83">
        <v>0</v>
      </c>
      <c r="K83" s="81">
        <v>-4.599999999999909</v>
      </c>
      <c r="L83" s="80" t="s">
        <v>909</v>
      </c>
      <c r="M83" s="80" t="s">
        <v>909</v>
      </c>
    </row>
    <row r="84" spans="1:13" ht="12.75">
      <c r="A84" s="80">
        <v>609</v>
      </c>
      <c r="B84" s="80" t="s">
        <v>881</v>
      </c>
      <c r="C84" s="81">
        <v>1264.0999999999995</v>
      </c>
      <c r="D84" s="81">
        <v>1268.6999999999994</v>
      </c>
      <c r="E84" s="80">
        <v>4.8</v>
      </c>
      <c r="F84" s="81">
        <v>0.2</v>
      </c>
      <c r="G84" s="82" t="s">
        <v>901</v>
      </c>
      <c r="H84" s="81">
        <v>4.6</v>
      </c>
      <c r="I84" s="80">
        <v>45</v>
      </c>
      <c r="J84" s="83">
        <v>0.9782608695652174</v>
      </c>
      <c r="K84" s="81">
        <v>-1.7000000000000455</v>
      </c>
      <c r="L84" s="80" t="s">
        <v>909</v>
      </c>
      <c r="M84" s="80" t="s">
        <v>909</v>
      </c>
    </row>
    <row r="85" spans="1:13" ht="12.75">
      <c r="A85" s="80">
        <v>609.1</v>
      </c>
      <c r="B85" s="80" t="s">
        <v>881</v>
      </c>
      <c r="C85" s="81">
        <v>1262.3999999999994</v>
      </c>
      <c r="D85" s="81">
        <v>1264.0999999999995</v>
      </c>
      <c r="E85" s="80">
        <v>6.5</v>
      </c>
      <c r="F85" s="81">
        <v>4.8</v>
      </c>
      <c r="G85" s="82" t="s">
        <v>901</v>
      </c>
      <c r="H85" s="81">
        <v>1.7000000000000002</v>
      </c>
      <c r="I85" s="80">
        <v>33</v>
      </c>
      <c r="J85" s="83">
        <v>1.9411764705882353</v>
      </c>
      <c r="K85" s="81">
        <v>-0.7000000000000455</v>
      </c>
      <c r="L85" s="80" t="s">
        <v>909</v>
      </c>
      <c r="M85" s="80" t="s">
        <v>909</v>
      </c>
    </row>
    <row r="86" spans="1:11" ht="12.75">
      <c r="A86" s="80">
        <v>609.2</v>
      </c>
      <c r="B86" s="80" t="s">
        <v>881</v>
      </c>
      <c r="C86" s="81">
        <v>1261.6999999999994</v>
      </c>
      <c r="D86" s="81">
        <v>1262.3999999999994</v>
      </c>
      <c r="E86" s="80">
        <v>7.2</v>
      </c>
      <c r="F86" s="81">
        <v>6.5</v>
      </c>
      <c r="G86" s="82" t="s">
        <v>901</v>
      </c>
      <c r="H86" s="81">
        <v>0.7000000000000002</v>
      </c>
      <c r="I86" s="80">
        <v>11</v>
      </c>
      <c r="J86" s="83">
        <v>1.571428571428571</v>
      </c>
      <c r="K86" s="81">
        <v>-8.599999999999909</v>
      </c>
    </row>
    <row r="87" spans="1:13" ht="12.75">
      <c r="A87" s="80">
        <v>614</v>
      </c>
      <c r="B87" s="80" t="s">
        <v>881</v>
      </c>
      <c r="C87" s="81">
        <v>1253.0999999999995</v>
      </c>
      <c r="D87" s="81">
        <v>1261.6999999999994</v>
      </c>
      <c r="E87" s="80">
        <v>15.8</v>
      </c>
      <c r="F87" s="81">
        <v>7.2</v>
      </c>
      <c r="G87" s="82" t="s">
        <v>901</v>
      </c>
      <c r="H87" s="81">
        <v>8.600000000000001</v>
      </c>
      <c r="I87" s="80">
        <v>192</v>
      </c>
      <c r="J87" s="83">
        <v>2.2325581395348832</v>
      </c>
      <c r="K87" s="81">
        <v>-4.599999999999909</v>
      </c>
      <c r="L87" s="80" t="s">
        <v>909</v>
      </c>
      <c r="M87" s="80" t="s">
        <v>909</v>
      </c>
    </row>
    <row r="88" spans="1:13" ht="12.75">
      <c r="A88" s="80">
        <v>615</v>
      </c>
      <c r="B88" s="80" t="s">
        <v>881</v>
      </c>
      <c r="C88" s="81">
        <v>1248.4999999999995</v>
      </c>
      <c r="D88" s="81">
        <v>1253.0999999999995</v>
      </c>
      <c r="E88" s="80">
        <v>20.4</v>
      </c>
      <c r="F88" s="81">
        <v>15.8</v>
      </c>
      <c r="G88" s="82" t="s">
        <v>901</v>
      </c>
      <c r="H88" s="81">
        <v>4.599999999999998</v>
      </c>
      <c r="I88" s="80">
        <v>187</v>
      </c>
      <c r="J88" s="83">
        <v>4.0652173913043494</v>
      </c>
      <c r="K88" s="81">
        <v>-3.5</v>
      </c>
      <c r="L88" s="80" t="s">
        <v>909</v>
      </c>
      <c r="M88" s="80" t="s">
        <v>909</v>
      </c>
    </row>
    <row r="89" spans="1:13" ht="12.75">
      <c r="A89" s="80">
        <v>618</v>
      </c>
      <c r="B89" s="80" t="s">
        <v>881</v>
      </c>
      <c r="C89" s="81">
        <v>1244.9999999999995</v>
      </c>
      <c r="D89" s="81">
        <v>1248.4999999999995</v>
      </c>
      <c r="E89" s="80">
        <v>23.9</v>
      </c>
      <c r="F89" s="81">
        <v>20.4</v>
      </c>
      <c r="G89" s="82" t="s">
        <v>901</v>
      </c>
      <c r="H89" s="81">
        <v>3.5</v>
      </c>
      <c r="I89" s="80">
        <v>7</v>
      </c>
      <c r="J89" s="83">
        <v>0.2</v>
      </c>
      <c r="K89" s="81">
        <v>-2.5</v>
      </c>
      <c r="L89" s="80" t="s">
        <v>909</v>
      </c>
      <c r="M89" s="80" t="s">
        <v>909</v>
      </c>
    </row>
    <row r="90" spans="1:13" ht="12.75">
      <c r="A90" s="80">
        <v>621</v>
      </c>
      <c r="B90" s="80" t="s">
        <v>881</v>
      </c>
      <c r="C90" s="81">
        <v>1242.4999999999995</v>
      </c>
      <c r="D90" s="81">
        <v>1244.9999999999995</v>
      </c>
      <c r="E90" s="80">
        <v>26.4</v>
      </c>
      <c r="F90" s="81">
        <v>23.9</v>
      </c>
      <c r="G90" s="82" t="s">
        <v>901</v>
      </c>
      <c r="H90" s="81">
        <v>2.5</v>
      </c>
      <c r="I90" s="80">
        <v>58</v>
      </c>
      <c r="J90" s="83">
        <v>2.32</v>
      </c>
      <c r="K90" s="81">
        <v>-4.7999999999999545</v>
      </c>
      <c r="L90" s="80" t="s">
        <v>909</v>
      </c>
      <c r="M90" s="80" t="s">
        <v>909</v>
      </c>
    </row>
    <row r="91" spans="1:13" ht="12.75">
      <c r="A91" s="80">
        <v>623</v>
      </c>
      <c r="B91" s="80" t="s">
        <v>881</v>
      </c>
      <c r="C91" s="81">
        <v>1237.6999999999996</v>
      </c>
      <c r="D91" s="81">
        <v>1242.4999999999995</v>
      </c>
      <c r="E91" s="80">
        <v>31.2</v>
      </c>
      <c r="F91" s="81">
        <v>26.4</v>
      </c>
      <c r="G91" s="82" t="s">
        <v>901</v>
      </c>
      <c r="H91" s="81">
        <v>4.800000000000001</v>
      </c>
      <c r="I91" s="80">
        <v>47</v>
      </c>
      <c r="J91" s="83">
        <v>0.9791666666666665</v>
      </c>
      <c r="K91" s="81">
        <v>-5</v>
      </c>
      <c r="L91" s="80" t="s">
        <v>909</v>
      </c>
      <c r="M91" s="80" t="s">
        <v>909</v>
      </c>
    </row>
    <row r="92" spans="1:13" ht="12.75">
      <c r="A92" s="80">
        <v>625</v>
      </c>
      <c r="B92" s="80" t="s">
        <v>881</v>
      </c>
      <c r="C92" s="81">
        <v>1232.6999999999996</v>
      </c>
      <c r="D92" s="81">
        <v>1237.6999999999996</v>
      </c>
      <c r="E92" s="80">
        <v>36.2</v>
      </c>
      <c r="F92" s="81">
        <v>31.2</v>
      </c>
      <c r="G92" s="82" t="s">
        <v>901</v>
      </c>
      <c r="H92" s="81">
        <v>5.0000000000000036</v>
      </c>
      <c r="I92" s="80">
        <v>62</v>
      </c>
      <c r="J92" s="83">
        <v>1.239999999999999</v>
      </c>
      <c r="K92" s="81">
        <v>-0.2999999999999545</v>
      </c>
      <c r="L92" s="80" t="s">
        <v>909</v>
      </c>
      <c r="M92" s="80" t="s">
        <v>909</v>
      </c>
    </row>
    <row r="93" spans="1:13" ht="12.75">
      <c r="A93" s="80">
        <v>625.1</v>
      </c>
      <c r="B93" s="80" t="s">
        <v>881</v>
      </c>
      <c r="C93" s="81">
        <v>1232.3999999999996</v>
      </c>
      <c r="D93" s="81">
        <v>1232.6999999999996</v>
      </c>
      <c r="E93" s="80">
        <v>36.5</v>
      </c>
      <c r="F93" s="81">
        <v>36.2</v>
      </c>
      <c r="G93" s="82" t="s">
        <v>901</v>
      </c>
      <c r="H93" s="81">
        <v>0.29999999999999716</v>
      </c>
      <c r="I93" s="80">
        <v>0</v>
      </c>
      <c r="J93" s="83">
        <v>0</v>
      </c>
      <c r="K93" s="81">
        <v>-0.599999999999909</v>
      </c>
      <c r="L93" s="80" t="s">
        <v>909</v>
      </c>
      <c r="M93" s="80" t="s">
        <v>909</v>
      </c>
    </row>
    <row r="94" spans="1:11" ht="12.75">
      <c r="A94" s="80">
        <v>625.2</v>
      </c>
      <c r="B94" s="80" t="s">
        <v>881</v>
      </c>
      <c r="C94" s="81">
        <v>1231.7999999999997</v>
      </c>
      <c r="D94" s="81">
        <v>1232.3999999999996</v>
      </c>
      <c r="E94" s="80">
        <v>37.1</v>
      </c>
      <c r="F94" s="81">
        <v>36.5</v>
      </c>
      <c r="G94" s="82" t="s">
        <v>901</v>
      </c>
      <c r="H94" s="81">
        <v>0.6000000000000014</v>
      </c>
      <c r="I94" s="80">
        <v>3</v>
      </c>
      <c r="J94" s="83">
        <v>0.49999999999999883</v>
      </c>
      <c r="K94" s="81">
        <v>-4.400000000000091</v>
      </c>
    </row>
    <row r="95" spans="1:13" ht="12.75">
      <c r="A95" s="80">
        <v>626</v>
      </c>
      <c r="B95" s="80" t="s">
        <v>881</v>
      </c>
      <c r="C95" s="81">
        <v>1227.3999999999996</v>
      </c>
      <c r="D95" s="81">
        <v>1231.7999999999997</v>
      </c>
      <c r="E95" s="80">
        <v>41.5</v>
      </c>
      <c r="F95" s="81">
        <v>37.1</v>
      </c>
      <c r="G95" s="82" t="s">
        <v>901</v>
      </c>
      <c r="H95" s="81">
        <v>4.399999999999999</v>
      </c>
      <c r="I95" s="80">
        <v>30</v>
      </c>
      <c r="J95" s="83">
        <v>0.681818181818182</v>
      </c>
      <c r="K95" s="81">
        <v>-2.400000000000091</v>
      </c>
      <c r="L95" s="80" t="s">
        <v>909</v>
      </c>
      <c r="M95" s="80" t="s">
        <v>909</v>
      </c>
    </row>
    <row r="96" spans="1:13" ht="12.75">
      <c r="A96" s="80">
        <v>626.1</v>
      </c>
      <c r="B96" s="80" t="s">
        <v>881</v>
      </c>
      <c r="C96" s="81">
        <v>1224.9999999999995</v>
      </c>
      <c r="D96" s="81">
        <v>1227.3999999999996</v>
      </c>
      <c r="E96" s="80">
        <v>43.9</v>
      </c>
      <c r="F96" s="81">
        <v>41.5</v>
      </c>
      <c r="G96" s="82" t="s">
        <v>901</v>
      </c>
      <c r="H96" s="81">
        <v>2.3999999999999986</v>
      </c>
      <c r="I96" s="80">
        <v>148</v>
      </c>
      <c r="J96" s="83">
        <v>6.1666666666666705</v>
      </c>
      <c r="K96" s="81">
        <v>-1</v>
      </c>
      <c r="L96" s="80" t="s">
        <v>909</v>
      </c>
      <c r="M96" s="80" t="s">
        <v>909</v>
      </c>
    </row>
    <row r="97" spans="1:13" ht="12.75">
      <c r="A97" s="80">
        <v>627</v>
      </c>
      <c r="B97" s="80" t="s">
        <v>881</v>
      </c>
      <c r="C97" s="81">
        <v>1223.9999999999995</v>
      </c>
      <c r="D97" s="81">
        <v>1224.9999999999995</v>
      </c>
      <c r="E97" s="80">
        <v>44.9</v>
      </c>
      <c r="F97" s="81">
        <v>43.9</v>
      </c>
      <c r="G97" s="82" t="s">
        <v>901</v>
      </c>
      <c r="H97" s="81">
        <v>1</v>
      </c>
      <c r="I97" s="80">
        <v>24</v>
      </c>
      <c r="J97" s="83">
        <v>2.4</v>
      </c>
      <c r="K97" s="81">
        <v>-3.099999999999909</v>
      </c>
      <c r="L97" s="80" t="s">
        <v>909</v>
      </c>
      <c r="M97" s="80" t="s">
        <v>909</v>
      </c>
    </row>
    <row r="98" spans="1:13" ht="12.75">
      <c r="A98" s="80">
        <v>629</v>
      </c>
      <c r="B98" s="80" t="s">
        <v>881</v>
      </c>
      <c r="C98" s="81">
        <v>1220.8999999999996</v>
      </c>
      <c r="D98" s="81">
        <v>1223.9999999999995</v>
      </c>
      <c r="E98" s="81">
        <v>48</v>
      </c>
      <c r="F98" s="81">
        <v>44.9</v>
      </c>
      <c r="G98" s="82" t="s">
        <v>901</v>
      </c>
      <c r="H98" s="81">
        <v>3.1000000000000014</v>
      </c>
      <c r="I98" s="80">
        <v>55</v>
      </c>
      <c r="J98" s="83">
        <v>1.7741935483870959</v>
      </c>
      <c r="K98" s="81">
        <v>-1.7999999999999545</v>
      </c>
      <c r="L98" s="80" t="s">
        <v>909</v>
      </c>
      <c r="M98" s="80" t="s">
        <v>909</v>
      </c>
    </row>
    <row r="99" spans="1:13" ht="12.75">
      <c r="A99" s="80">
        <v>631</v>
      </c>
      <c r="B99" s="80" t="s">
        <v>881</v>
      </c>
      <c r="C99" s="81">
        <v>1219.0999999999997</v>
      </c>
      <c r="D99" s="81">
        <v>1220.8999999999996</v>
      </c>
      <c r="E99" s="80">
        <v>49.8</v>
      </c>
      <c r="F99" s="81">
        <v>48</v>
      </c>
      <c r="G99" s="82" t="s">
        <v>901</v>
      </c>
      <c r="H99" s="81">
        <v>1.7999999999999972</v>
      </c>
      <c r="I99" s="80">
        <v>99</v>
      </c>
      <c r="J99" s="83">
        <v>5.500000000000009</v>
      </c>
      <c r="K99" s="81">
        <v>-2.2000000000000455</v>
      </c>
      <c r="L99" s="80" t="s">
        <v>909</v>
      </c>
      <c r="M99" s="80" t="s">
        <v>909</v>
      </c>
    </row>
    <row r="100" spans="1:13" ht="12.75">
      <c r="A100" s="80">
        <v>632</v>
      </c>
      <c r="B100" s="80" t="s">
        <v>881</v>
      </c>
      <c r="C100" s="81">
        <v>1216.8999999999996</v>
      </c>
      <c r="D100" s="81">
        <v>1219.0999999999997</v>
      </c>
      <c r="E100" s="81">
        <v>52</v>
      </c>
      <c r="F100" s="81">
        <v>49.8</v>
      </c>
      <c r="G100" s="82" t="s">
        <v>901</v>
      </c>
      <c r="H100" s="81">
        <v>2.200000000000003</v>
      </c>
      <c r="I100" s="80">
        <v>62</v>
      </c>
      <c r="J100" s="83">
        <v>2.8181818181818143</v>
      </c>
      <c r="K100" s="81">
        <v>-1.900000000000091</v>
      </c>
      <c r="L100" s="80" t="s">
        <v>909</v>
      </c>
      <c r="M100" s="80" t="s">
        <v>909</v>
      </c>
    </row>
    <row r="101" spans="1:13" ht="12.75">
      <c r="A101" s="80">
        <v>632.1</v>
      </c>
      <c r="B101" s="80" t="s">
        <v>881</v>
      </c>
      <c r="C101" s="81">
        <v>1214.9999999999995</v>
      </c>
      <c r="D101" s="81">
        <v>1216.8999999999996</v>
      </c>
      <c r="E101" s="80">
        <v>53.9</v>
      </c>
      <c r="F101" s="81">
        <v>52</v>
      </c>
      <c r="G101" s="82" t="s">
        <v>901</v>
      </c>
      <c r="H101" s="81">
        <v>1.8999999999999986</v>
      </c>
      <c r="I101" s="80">
        <v>197</v>
      </c>
      <c r="J101" s="83">
        <v>10.368421052631586</v>
      </c>
      <c r="K101" s="81">
        <v>-1.2999999999999545</v>
      </c>
      <c r="L101" s="80" t="s">
        <v>909</v>
      </c>
      <c r="M101" s="80" t="s">
        <v>909</v>
      </c>
    </row>
    <row r="102" spans="1:13" ht="12.75">
      <c r="A102" s="80">
        <v>634</v>
      </c>
      <c r="B102" s="80" t="s">
        <v>881</v>
      </c>
      <c r="C102" s="81">
        <v>1213.6999999999996</v>
      </c>
      <c r="D102" s="81">
        <v>1214.9999999999995</v>
      </c>
      <c r="E102" s="80">
        <v>55.2</v>
      </c>
      <c r="F102" s="81">
        <v>53.9</v>
      </c>
      <c r="G102" s="82" t="s">
        <v>901</v>
      </c>
      <c r="H102" s="81">
        <v>1.3000000000000043</v>
      </c>
      <c r="I102" s="80">
        <v>42</v>
      </c>
      <c r="J102" s="83">
        <v>3.23076923076922</v>
      </c>
      <c r="K102" s="81">
        <v>-6.099999999999909</v>
      </c>
      <c r="L102" s="80" t="s">
        <v>909</v>
      </c>
      <c r="M102" s="80" t="s">
        <v>909</v>
      </c>
    </row>
    <row r="103" spans="1:13" ht="12.75">
      <c r="A103" s="80">
        <v>635</v>
      </c>
      <c r="B103" s="80" t="s">
        <v>881</v>
      </c>
      <c r="C103" s="81">
        <v>1207.5999999999997</v>
      </c>
      <c r="D103" s="81">
        <v>1213.6999999999996</v>
      </c>
      <c r="E103" s="80">
        <v>61.3</v>
      </c>
      <c r="F103" s="81">
        <v>55.2</v>
      </c>
      <c r="G103" s="82" t="s">
        <v>901</v>
      </c>
      <c r="H103" s="81">
        <v>6.099999999999994</v>
      </c>
      <c r="I103" s="80">
        <v>286</v>
      </c>
      <c r="J103" s="83">
        <v>4.688524590163939</v>
      </c>
      <c r="K103" s="81">
        <v>-7.5</v>
      </c>
      <c r="L103" s="80" t="s">
        <v>909</v>
      </c>
      <c r="M103" s="80" t="s">
        <v>909</v>
      </c>
    </row>
    <row r="104" spans="1:13" ht="12.75">
      <c r="A104" s="80">
        <v>639</v>
      </c>
      <c r="B104" s="80" t="s">
        <v>881</v>
      </c>
      <c r="C104" s="81">
        <v>1200.0999999999997</v>
      </c>
      <c r="D104" s="81">
        <v>1207.5999999999997</v>
      </c>
      <c r="E104" s="80">
        <v>68.8</v>
      </c>
      <c r="F104" s="81">
        <v>61.3</v>
      </c>
      <c r="G104" s="82" t="s">
        <v>901</v>
      </c>
      <c r="H104" s="81">
        <v>7.5</v>
      </c>
      <c r="I104" s="80">
        <v>187</v>
      </c>
      <c r="J104" s="83">
        <v>2.493333333333333</v>
      </c>
      <c r="K104" s="81">
        <v>-1.599999999999909</v>
      </c>
      <c r="L104" s="80" t="s">
        <v>909</v>
      </c>
      <c r="M104" s="80" t="s">
        <v>909</v>
      </c>
    </row>
    <row r="105" spans="1:13" ht="12.75">
      <c r="A105" s="80">
        <v>641</v>
      </c>
      <c r="B105" s="80" t="s">
        <v>881</v>
      </c>
      <c r="C105" s="81">
        <v>1198.4999999999998</v>
      </c>
      <c r="D105" s="81">
        <v>1200.0999999999997</v>
      </c>
      <c r="E105" s="80">
        <v>70.4</v>
      </c>
      <c r="F105" s="81">
        <v>68.8</v>
      </c>
      <c r="G105" s="82" t="s">
        <v>901</v>
      </c>
      <c r="H105" s="81">
        <v>1.6000000000000085</v>
      </c>
      <c r="I105" s="80">
        <v>137</v>
      </c>
      <c r="J105" s="83">
        <v>8.562499999999954</v>
      </c>
      <c r="K105" s="81">
        <v>-2.7999999999999545</v>
      </c>
      <c r="L105" s="80" t="s">
        <v>909</v>
      </c>
      <c r="M105" s="80" t="s">
        <v>909</v>
      </c>
    </row>
    <row r="106" spans="1:13" ht="12.75">
      <c r="A106" s="80">
        <v>643</v>
      </c>
      <c r="B106" s="80" t="s">
        <v>881</v>
      </c>
      <c r="C106" s="81">
        <v>1195.6999999999998</v>
      </c>
      <c r="D106" s="81">
        <v>1198.4999999999998</v>
      </c>
      <c r="E106" s="80">
        <v>73.2</v>
      </c>
      <c r="F106" s="81">
        <v>70.4</v>
      </c>
      <c r="G106" s="82" t="s">
        <v>901</v>
      </c>
      <c r="H106" s="81">
        <v>2.799999999999997</v>
      </c>
      <c r="I106" s="80">
        <v>629</v>
      </c>
      <c r="J106" s="83">
        <v>22.464285714285737</v>
      </c>
      <c r="K106" s="81">
        <v>-3.2999999999999545</v>
      </c>
      <c r="L106" s="80" t="s">
        <v>909</v>
      </c>
      <c r="M106" s="80" t="s">
        <v>909</v>
      </c>
    </row>
    <row r="107" spans="1:13" ht="12.75">
      <c r="A107" s="80">
        <v>644</v>
      </c>
      <c r="B107" s="80" t="s">
        <v>881</v>
      </c>
      <c r="C107" s="81">
        <v>1192.3999999999999</v>
      </c>
      <c r="D107" s="81">
        <v>1195.6999999999998</v>
      </c>
      <c r="E107" s="80">
        <v>76.5</v>
      </c>
      <c r="F107" s="81">
        <v>73.2</v>
      </c>
      <c r="G107" s="82" t="s">
        <v>901</v>
      </c>
      <c r="H107" s="81">
        <v>3.299999999999997</v>
      </c>
      <c r="I107" s="80">
        <v>18</v>
      </c>
      <c r="J107" s="83">
        <v>0.545454545454546</v>
      </c>
      <c r="K107" s="81">
        <v>-8.599999999999909</v>
      </c>
      <c r="L107" s="80" t="s">
        <v>909</v>
      </c>
      <c r="M107" s="80" t="s">
        <v>909</v>
      </c>
    </row>
    <row r="108" spans="1:13" ht="12.75">
      <c r="A108" s="80">
        <v>648</v>
      </c>
      <c r="B108" s="80" t="s">
        <v>881</v>
      </c>
      <c r="C108" s="81">
        <v>1183.8</v>
      </c>
      <c r="D108" s="81">
        <v>1192.3999999999999</v>
      </c>
      <c r="E108" s="80">
        <v>85.1</v>
      </c>
      <c r="F108" s="81">
        <v>76.5</v>
      </c>
      <c r="G108" s="82" t="s">
        <v>901</v>
      </c>
      <c r="H108" s="81">
        <v>8.599999999999994</v>
      </c>
      <c r="I108" s="80">
        <v>138</v>
      </c>
      <c r="J108" s="83">
        <v>1.6046511627906987</v>
      </c>
      <c r="K108" s="81">
        <v>-0.7000000000000455</v>
      </c>
      <c r="L108" s="80" t="s">
        <v>909</v>
      </c>
      <c r="M108" s="80" t="s">
        <v>909</v>
      </c>
    </row>
    <row r="109" spans="1:13" ht="12.75">
      <c r="A109" s="80">
        <v>648.1</v>
      </c>
      <c r="B109" s="80" t="s">
        <v>881</v>
      </c>
      <c r="C109" s="81">
        <v>1183.1</v>
      </c>
      <c r="D109" s="81">
        <v>1183.8</v>
      </c>
      <c r="E109" s="80">
        <v>85.8</v>
      </c>
      <c r="F109" s="81">
        <v>85.1</v>
      </c>
      <c r="G109" s="82" t="s">
        <v>901</v>
      </c>
      <c r="H109" s="81">
        <v>0.7000000000000028</v>
      </c>
      <c r="I109" s="80">
        <v>1</v>
      </c>
      <c r="J109" s="83">
        <v>0.14285714285714227</v>
      </c>
      <c r="K109" s="81">
        <v>-3.7999999999999545</v>
      </c>
      <c r="L109" s="80" t="s">
        <v>909</v>
      </c>
      <c r="M109" s="80" t="s">
        <v>909</v>
      </c>
    </row>
    <row r="110" spans="1:13" ht="12.75">
      <c r="A110" s="80">
        <v>649</v>
      </c>
      <c r="B110" s="80" t="s">
        <v>881</v>
      </c>
      <c r="C110" s="81">
        <v>1179.3</v>
      </c>
      <c r="D110" s="81">
        <v>1183.1</v>
      </c>
      <c r="E110" s="80">
        <v>89.6</v>
      </c>
      <c r="F110" s="81">
        <v>85.8</v>
      </c>
      <c r="G110" s="82" t="s">
        <v>901</v>
      </c>
      <c r="H110" s="81">
        <v>3.799999999999997</v>
      </c>
      <c r="I110" s="80">
        <v>3</v>
      </c>
      <c r="J110" s="83">
        <v>0.0789473684210527</v>
      </c>
      <c r="K110" s="81">
        <v>-1.2999999999999545</v>
      </c>
      <c r="L110" s="80" t="s">
        <v>909</v>
      </c>
      <c r="M110" s="80" t="s">
        <v>909</v>
      </c>
    </row>
    <row r="111" spans="1:13" ht="12.75">
      <c r="A111" s="80">
        <v>650</v>
      </c>
      <c r="B111" s="80" t="s">
        <v>881</v>
      </c>
      <c r="C111" s="81">
        <v>1178</v>
      </c>
      <c r="D111" s="81">
        <v>1179.3</v>
      </c>
      <c r="E111" s="80">
        <v>90.9</v>
      </c>
      <c r="F111" s="81">
        <v>89.6</v>
      </c>
      <c r="G111" s="82" t="s">
        <v>901</v>
      </c>
      <c r="H111" s="81">
        <v>1.3000000000000114</v>
      </c>
      <c r="I111" s="80">
        <v>4</v>
      </c>
      <c r="J111" s="83">
        <v>0.307692307692305</v>
      </c>
      <c r="K111" s="81">
        <v>-0.2999999999999545</v>
      </c>
      <c r="L111" s="80" t="s">
        <v>909</v>
      </c>
      <c r="M111" s="80" t="s">
        <v>909</v>
      </c>
    </row>
    <row r="112" spans="1:13" ht="12.75">
      <c r="A112" s="80">
        <v>650.1</v>
      </c>
      <c r="B112" s="80" t="s">
        <v>881</v>
      </c>
      <c r="C112" s="81">
        <v>1177.7</v>
      </c>
      <c r="D112" s="81">
        <v>1178</v>
      </c>
      <c r="E112" s="80">
        <v>91.2</v>
      </c>
      <c r="F112" s="81">
        <v>90.9</v>
      </c>
      <c r="G112" s="82" t="s">
        <v>901</v>
      </c>
      <c r="H112" s="81">
        <v>0.29999999999999716</v>
      </c>
      <c r="I112" s="80">
        <v>3</v>
      </c>
      <c r="J112" s="83">
        <v>1.0000000000000095</v>
      </c>
      <c r="K112" s="81">
        <v>-3.2999999999999545</v>
      </c>
      <c r="L112" s="80" t="s">
        <v>909</v>
      </c>
      <c r="M112" s="80" t="s">
        <v>909</v>
      </c>
    </row>
    <row r="113" spans="1:13" ht="12.75">
      <c r="A113" s="80">
        <v>651</v>
      </c>
      <c r="B113" s="80" t="s">
        <v>881</v>
      </c>
      <c r="C113" s="81">
        <v>1174.4</v>
      </c>
      <c r="D113" s="81">
        <v>1177.7</v>
      </c>
      <c r="E113" s="80">
        <v>94.5</v>
      </c>
      <c r="F113" s="81">
        <v>91.2</v>
      </c>
      <c r="G113" s="82" t="s">
        <v>901</v>
      </c>
      <c r="H113" s="81">
        <v>3.299999999999997</v>
      </c>
      <c r="I113" s="80">
        <v>94</v>
      </c>
      <c r="J113" s="83">
        <v>2.848484848484851</v>
      </c>
      <c r="K113" s="81">
        <v>-5.7000000000000455</v>
      </c>
      <c r="L113" s="80" t="s">
        <v>909</v>
      </c>
      <c r="M113" s="80" t="s">
        <v>909</v>
      </c>
    </row>
    <row r="114" spans="1:13" ht="12.75">
      <c r="A114" s="80">
        <v>653</v>
      </c>
      <c r="B114" s="80" t="s">
        <v>881</v>
      </c>
      <c r="C114" s="81">
        <v>1168.7</v>
      </c>
      <c r="D114" s="81">
        <v>1174.4</v>
      </c>
      <c r="E114" s="80">
        <v>100.2</v>
      </c>
      <c r="F114" s="81">
        <v>94.5</v>
      </c>
      <c r="G114" s="82" t="s">
        <v>901</v>
      </c>
      <c r="H114" s="81">
        <v>5.700000000000003</v>
      </c>
      <c r="I114" s="80">
        <v>110</v>
      </c>
      <c r="J114" s="83">
        <v>1.9298245614035079</v>
      </c>
      <c r="K114" s="81">
        <v>-1.900000000000091</v>
      </c>
      <c r="L114" s="80" t="s">
        <v>909</v>
      </c>
      <c r="M114" s="80" t="s">
        <v>909</v>
      </c>
    </row>
    <row r="115" spans="1:13" ht="12.75">
      <c r="A115" s="80">
        <v>654</v>
      </c>
      <c r="B115" s="80" t="s">
        <v>881</v>
      </c>
      <c r="C115" s="81">
        <v>1166.8</v>
      </c>
      <c r="D115" s="81">
        <v>1168.7</v>
      </c>
      <c r="E115" s="80">
        <v>102.1</v>
      </c>
      <c r="F115" s="81">
        <v>100.2</v>
      </c>
      <c r="G115" s="82" t="s">
        <v>901</v>
      </c>
      <c r="H115" s="81">
        <v>1.8999999999999915</v>
      </c>
      <c r="I115" s="80">
        <v>19</v>
      </c>
      <c r="J115" s="83">
        <v>1.0000000000000044</v>
      </c>
      <c r="K115" s="81">
        <v>-2.2000000000000455</v>
      </c>
      <c r="L115" s="80" t="s">
        <v>909</v>
      </c>
      <c r="M115" s="80" t="s">
        <v>909</v>
      </c>
    </row>
    <row r="116" spans="1:13" ht="12.75">
      <c r="A116" s="80">
        <v>655</v>
      </c>
      <c r="B116" s="80" t="s">
        <v>881</v>
      </c>
      <c r="C116" s="81">
        <v>1164.6</v>
      </c>
      <c r="D116" s="81">
        <v>1166.8</v>
      </c>
      <c r="E116" s="80">
        <v>104.3</v>
      </c>
      <c r="F116" s="81">
        <v>102.1</v>
      </c>
      <c r="G116" s="82" t="s">
        <v>901</v>
      </c>
      <c r="H116" s="81">
        <v>2.200000000000003</v>
      </c>
      <c r="I116" s="80">
        <v>14</v>
      </c>
      <c r="J116" s="83">
        <v>0.6363636363636356</v>
      </c>
      <c r="K116" s="81">
        <v>-6.900000000000091</v>
      </c>
      <c r="L116" s="80" t="s">
        <v>909</v>
      </c>
      <c r="M116" s="80" t="s">
        <v>909</v>
      </c>
    </row>
    <row r="117" spans="1:13" ht="12.75">
      <c r="A117" s="80">
        <v>658</v>
      </c>
      <c r="B117" s="80" t="s">
        <v>881</v>
      </c>
      <c r="C117" s="81">
        <v>1157.6999999999998</v>
      </c>
      <c r="D117" s="81">
        <v>1164.6</v>
      </c>
      <c r="E117" s="80">
        <v>111.2</v>
      </c>
      <c r="F117" s="81">
        <v>104.3</v>
      </c>
      <c r="G117" s="82" t="s">
        <v>901</v>
      </c>
      <c r="H117" s="81">
        <v>6.900000000000006</v>
      </c>
      <c r="I117" s="80">
        <v>33</v>
      </c>
      <c r="J117" s="83">
        <v>0.478260869565217</v>
      </c>
      <c r="K117" s="81">
        <v>-1.7999999999999545</v>
      </c>
      <c r="L117" s="80" t="s">
        <v>909</v>
      </c>
      <c r="M117" s="80" t="s">
        <v>909</v>
      </c>
    </row>
    <row r="118" spans="1:13" ht="12.75">
      <c r="A118" s="80">
        <v>658.1</v>
      </c>
      <c r="B118" s="80" t="s">
        <v>881</v>
      </c>
      <c r="C118" s="81">
        <v>1155.8999999999999</v>
      </c>
      <c r="D118" s="81">
        <v>1157.6999999999998</v>
      </c>
      <c r="E118" s="81">
        <v>113</v>
      </c>
      <c r="F118" s="81">
        <v>111.2</v>
      </c>
      <c r="G118" s="82" t="s">
        <v>901</v>
      </c>
      <c r="H118" s="81">
        <v>1.7999999999999972</v>
      </c>
      <c r="I118" s="80">
        <v>0</v>
      </c>
      <c r="J118" s="83">
        <v>0</v>
      </c>
      <c r="K118" s="81">
        <v>-4</v>
      </c>
      <c r="L118" s="80" t="s">
        <v>909</v>
      </c>
      <c r="M118" s="80" t="s">
        <v>909</v>
      </c>
    </row>
    <row r="119" spans="1:13" ht="12.75">
      <c r="A119" s="80">
        <v>661</v>
      </c>
      <c r="B119" s="80" t="s">
        <v>881</v>
      </c>
      <c r="C119" s="81">
        <v>1151.8999999999999</v>
      </c>
      <c r="D119" s="81">
        <v>1155.8999999999999</v>
      </c>
      <c r="E119" s="81">
        <v>117</v>
      </c>
      <c r="F119" s="81">
        <v>113</v>
      </c>
      <c r="G119" s="82" t="s">
        <v>901</v>
      </c>
      <c r="H119" s="81">
        <v>4</v>
      </c>
      <c r="I119" s="80">
        <v>70</v>
      </c>
      <c r="J119" s="83">
        <v>1.75</v>
      </c>
      <c r="K119" s="81">
        <v>-8</v>
      </c>
      <c r="L119" s="80" t="s">
        <v>909</v>
      </c>
      <c r="M119" s="80" t="s">
        <v>909</v>
      </c>
    </row>
    <row r="120" spans="1:13" ht="12.75">
      <c r="A120" s="80">
        <v>666</v>
      </c>
      <c r="B120" s="80" t="s">
        <v>881</v>
      </c>
      <c r="C120" s="81">
        <v>1143.8999999999999</v>
      </c>
      <c r="D120" s="81">
        <v>1151.8999999999999</v>
      </c>
      <c r="E120" s="81">
        <v>125</v>
      </c>
      <c r="F120" s="81">
        <v>117</v>
      </c>
      <c r="G120" s="82" t="s">
        <v>901</v>
      </c>
      <c r="H120" s="81">
        <v>8</v>
      </c>
      <c r="I120" s="80">
        <v>15</v>
      </c>
      <c r="J120" s="83">
        <v>0.1875</v>
      </c>
      <c r="K120" s="81">
        <v>-3</v>
      </c>
      <c r="L120" s="80" t="s">
        <v>909</v>
      </c>
      <c r="M120" s="80" t="s">
        <v>909</v>
      </c>
    </row>
    <row r="121" spans="1:13" ht="12.75">
      <c r="A121" s="80">
        <v>668</v>
      </c>
      <c r="B121" s="80" t="s">
        <v>881</v>
      </c>
      <c r="C121" s="81">
        <v>1140.8999999999999</v>
      </c>
      <c r="D121" s="81">
        <v>1143.8999999999999</v>
      </c>
      <c r="E121" s="81">
        <v>128</v>
      </c>
      <c r="F121" s="81">
        <v>125</v>
      </c>
      <c r="G121" s="82" t="s">
        <v>901</v>
      </c>
      <c r="H121" s="81">
        <v>3</v>
      </c>
      <c r="I121" s="80">
        <v>3</v>
      </c>
      <c r="J121" s="83">
        <v>0.1</v>
      </c>
      <c r="K121" s="81">
        <v>-6.5</v>
      </c>
      <c r="L121" s="80" t="s">
        <v>909</v>
      </c>
      <c r="M121" s="80" t="s">
        <v>909</v>
      </c>
    </row>
    <row r="122" spans="1:13" ht="12.75">
      <c r="A122" s="80">
        <v>670</v>
      </c>
      <c r="B122" s="80" t="s">
        <v>881</v>
      </c>
      <c r="C122" s="81">
        <v>1134.3999999999999</v>
      </c>
      <c r="D122" s="81">
        <v>1140.8999999999999</v>
      </c>
      <c r="E122" s="80">
        <v>134.5</v>
      </c>
      <c r="F122" s="81">
        <v>128</v>
      </c>
      <c r="G122" s="82" t="s">
        <v>901</v>
      </c>
      <c r="H122" s="81">
        <v>6.5</v>
      </c>
      <c r="I122" s="80">
        <v>103</v>
      </c>
      <c r="J122" s="83">
        <v>1.5846153846153845</v>
      </c>
      <c r="K122" s="81">
        <v>-2.900000000000091</v>
      </c>
      <c r="L122" s="80" t="s">
        <v>909</v>
      </c>
      <c r="M122" s="80" t="s">
        <v>909</v>
      </c>
    </row>
    <row r="123" spans="1:13" ht="12.75">
      <c r="A123" s="80">
        <v>673</v>
      </c>
      <c r="B123" s="80" t="s">
        <v>881</v>
      </c>
      <c r="C123" s="81">
        <v>1131.4999999999998</v>
      </c>
      <c r="D123" s="81">
        <v>1134.3999999999999</v>
      </c>
      <c r="E123" s="80">
        <v>137.4</v>
      </c>
      <c r="F123" s="81">
        <v>134.5</v>
      </c>
      <c r="G123" s="82" t="s">
        <v>901</v>
      </c>
      <c r="H123" s="81">
        <v>2.9000000000000057</v>
      </c>
      <c r="I123" s="80">
        <v>1</v>
      </c>
      <c r="J123" s="83">
        <v>0.034482758620689585</v>
      </c>
      <c r="K123" s="81">
        <v>-3.900000000000091</v>
      </c>
      <c r="L123" s="80" t="s">
        <v>909</v>
      </c>
      <c r="M123" s="80" t="s">
        <v>909</v>
      </c>
    </row>
    <row r="124" spans="1:13" ht="12.75">
      <c r="A124" s="80">
        <v>675</v>
      </c>
      <c r="B124" s="80" t="s">
        <v>881</v>
      </c>
      <c r="C124" s="81">
        <v>1127.5999999999997</v>
      </c>
      <c r="D124" s="81">
        <v>1131.4999999999998</v>
      </c>
      <c r="E124" s="80">
        <v>141.3</v>
      </c>
      <c r="F124" s="81">
        <v>137.4</v>
      </c>
      <c r="G124" s="82" t="s">
        <v>901</v>
      </c>
      <c r="H124" s="81">
        <v>3.9000000000000057</v>
      </c>
      <c r="I124" s="80">
        <v>0</v>
      </c>
      <c r="J124" s="83">
        <v>0</v>
      </c>
      <c r="K124" s="81">
        <v>-4.5</v>
      </c>
      <c r="L124" s="80" t="s">
        <v>909</v>
      </c>
      <c r="M124" s="80" t="s">
        <v>909</v>
      </c>
    </row>
    <row r="125" spans="1:13" ht="12.75">
      <c r="A125" s="80">
        <v>678</v>
      </c>
      <c r="B125" s="80" t="s">
        <v>881</v>
      </c>
      <c r="C125" s="81">
        <v>1123.0999999999997</v>
      </c>
      <c r="D125" s="81">
        <v>1127.5999999999997</v>
      </c>
      <c r="E125" s="80">
        <v>145.8</v>
      </c>
      <c r="F125" s="81">
        <v>141.3</v>
      </c>
      <c r="G125" s="82" t="s">
        <v>901</v>
      </c>
      <c r="H125" s="81">
        <v>4.5</v>
      </c>
      <c r="I125" s="80">
        <v>0</v>
      </c>
      <c r="J125" s="83">
        <v>0</v>
      </c>
      <c r="K125" s="81">
        <v>-4.099999999999909</v>
      </c>
      <c r="L125" s="80" t="s">
        <v>909</v>
      </c>
      <c r="M125" s="80" t="s">
        <v>909</v>
      </c>
    </row>
    <row r="126" spans="1:13" ht="12.75">
      <c r="A126" s="80">
        <v>680</v>
      </c>
      <c r="B126" s="80" t="s">
        <v>881</v>
      </c>
      <c r="C126" s="81">
        <v>1118.9999999999998</v>
      </c>
      <c r="D126" s="81">
        <v>1123.0999999999997</v>
      </c>
      <c r="E126" s="80">
        <v>149.9</v>
      </c>
      <c r="F126" s="81">
        <v>145.8</v>
      </c>
      <c r="G126" s="82" t="s">
        <v>901</v>
      </c>
      <c r="H126" s="81">
        <v>4.099999999999994</v>
      </c>
      <c r="I126" s="80">
        <v>30</v>
      </c>
      <c r="J126" s="83">
        <v>0.7317073170731717</v>
      </c>
      <c r="K126" s="81">
        <v>-5</v>
      </c>
      <c r="L126" s="80" t="s">
        <v>909</v>
      </c>
      <c r="M126" s="80" t="s">
        <v>909</v>
      </c>
    </row>
    <row r="127" spans="1:13" ht="12.75">
      <c r="A127" s="80">
        <v>684</v>
      </c>
      <c r="B127" s="80" t="s">
        <v>881</v>
      </c>
      <c r="C127" s="81">
        <v>1113.9999999999998</v>
      </c>
      <c r="D127" s="81">
        <v>1118.9999999999998</v>
      </c>
      <c r="E127" s="80">
        <v>154.9</v>
      </c>
      <c r="F127" s="81">
        <v>149.9</v>
      </c>
      <c r="G127" s="82" t="s">
        <v>901</v>
      </c>
      <c r="H127" s="81">
        <v>5</v>
      </c>
      <c r="I127" s="80">
        <v>94</v>
      </c>
      <c r="J127" s="83">
        <v>1.88</v>
      </c>
      <c r="K127" s="81">
        <v>-2.2999999999999545</v>
      </c>
      <c r="L127" s="80" t="s">
        <v>909</v>
      </c>
      <c r="M127" s="80" t="s">
        <v>909</v>
      </c>
    </row>
    <row r="128" spans="1:13" ht="12.75">
      <c r="A128" s="80">
        <v>685</v>
      </c>
      <c r="B128" s="80" t="s">
        <v>881</v>
      </c>
      <c r="C128" s="81">
        <v>1111.6999999999998</v>
      </c>
      <c r="D128" s="81">
        <v>1113.9999999999998</v>
      </c>
      <c r="E128" s="80">
        <v>157.2</v>
      </c>
      <c r="F128" s="81">
        <v>154.9</v>
      </c>
      <c r="G128" s="82" t="s">
        <v>901</v>
      </c>
      <c r="H128" s="81">
        <v>2.299999999999983</v>
      </c>
      <c r="I128" s="80">
        <v>8</v>
      </c>
      <c r="J128" s="83">
        <v>0.34782608695652434</v>
      </c>
      <c r="K128" s="81">
        <v>-4</v>
      </c>
      <c r="L128" s="80" t="s">
        <v>909</v>
      </c>
      <c r="M128" s="80" t="s">
        <v>909</v>
      </c>
    </row>
    <row r="129" spans="1:13" ht="12.75">
      <c r="A129" s="80">
        <v>687</v>
      </c>
      <c r="B129" s="80" t="s">
        <v>881</v>
      </c>
      <c r="C129" s="81">
        <v>1107.6999999999998</v>
      </c>
      <c r="D129" s="81">
        <v>1111.6999999999998</v>
      </c>
      <c r="E129" s="80">
        <v>161.2</v>
      </c>
      <c r="F129" s="81">
        <v>157.2</v>
      </c>
      <c r="G129" s="82" t="s">
        <v>901</v>
      </c>
      <c r="H129" s="81">
        <v>4</v>
      </c>
      <c r="I129" s="80">
        <v>8</v>
      </c>
      <c r="J129" s="83">
        <v>0.2</v>
      </c>
      <c r="K129" s="81">
        <v>-10.299999999999955</v>
      </c>
      <c r="L129" s="80" t="s">
        <v>909</v>
      </c>
      <c r="M129" s="80" t="s">
        <v>909</v>
      </c>
    </row>
    <row r="130" spans="1:13" ht="12.75">
      <c r="A130" s="80">
        <v>694</v>
      </c>
      <c r="B130" s="80" t="s">
        <v>881</v>
      </c>
      <c r="C130" s="81">
        <v>1097.3999999999999</v>
      </c>
      <c r="D130" s="81">
        <v>1107.6999999999998</v>
      </c>
      <c r="E130" s="80">
        <v>171.5</v>
      </c>
      <c r="F130" s="81">
        <v>161.2</v>
      </c>
      <c r="G130" s="82" t="s">
        <v>901</v>
      </c>
      <c r="H130" s="81">
        <v>10.300000000000011</v>
      </c>
      <c r="I130" s="80">
        <v>0</v>
      </c>
      <c r="J130" s="83">
        <v>0</v>
      </c>
      <c r="K130" s="81">
        <v>-3.900000000000091</v>
      </c>
      <c r="L130" s="80" t="s">
        <v>909</v>
      </c>
      <c r="M130" s="80" t="s">
        <v>909</v>
      </c>
    </row>
    <row r="131" spans="1:13" ht="12.75">
      <c r="A131" s="80">
        <v>696</v>
      </c>
      <c r="B131" s="80" t="s">
        <v>881</v>
      </c>
      <c r="C131" s="81">
        <v>1093.4999999999998</v>
      </c>
      <c r="D131" s="81">
        <v>1097.3999999999999</v>
      </c>
      <c r="E131" s="80">
        <v>175.4</v>
      </c>
      <c r="F131" s="81">
        <v>171.5</v>
      </c>
      <c r="G131" s="82" t="s">
        <v>901</v>
      </c>
      <c r="H131" s="81">
        <v>3.9000000000000057</v>
      </c>
      <c r="I131" s="80">
        <v>147</v>
      </c>
      <c r="J131" s="83">
        <v>3.769230769230764</v>
      </c>
      <c r="K131" s="81">
        <v>-2.099999999999909</v>
      </c>
      <c r="L131" s="80" t="s">
        <v>909</v>
      </c>
      <c r="M131" s="80" t="s">
        <v>909</v>
      </c>
    </row>
    <row r="132" spans="1:13" ht="12.75">
      <c r="A132" s="80">
        <v>697</v>
      </c>
      <c r="B132" s="80" t="s">
        <v>881</v>
      </c>
      <c r="C132" s="81">
        <v>1091.3999999999999</v>
      </c>
      <c r="D132" s="81">
        <v>1093.4999999999998</v>
      </c>
      <c r="E132" s="80">
        <v>177.5</v>
      </c>
      <c r="F132" s="81">
        <v>175.4</v>
      </c>
      <c r="G132" s="82" t="s">
        <v>901</v>
      </c>
      <c r="H132" s="81">
        <v>2.0999999999999943</v>
      </c>
      <c r="I132" s="80">
        <v>199</v>
      </c>
      <c r="J132" s="83">
        <v>9.476190476190501</v>
      </c>
      <c r="K132" s="81">
        <v>-2.7999999999999545</v>
      </c>
      <c r="L132" s="80" t="s">
        <v>909</v>
      </c>
      <c r="M132" s="80" t="s">
        <v>909</v>
      </c>
    </row>
    <row r="133" spans="1:13" ht="12.75">
      <c r="A133" s="80">
        <v>699</v>
      </c>
      <c r="B133" s="80" t="s">
        <v>881</v>
      </c>
      <c r="C133" s="81">
        <v>1088.6</v>
      </c>
      <c r="D133" s="81">
        <v>1091.3999999999999</v>
      </c>
      <c r="E133" s="80">
        <v>180.3</v>
      </c>
      <c r="F133" s="81">
        <v>177.5</v>
      </c>
      <c r="G133" s="82" t="s">
        <v>901</v>
      </c>
      <c r="H133" s="81">
        <v>2.8000000000000114</v>
      </c>
      <c r="I133" s="80">
        <v>30</v>
      </c>
      <c r="J133" s="83">
        <v>1.0714285714285672</v>
      </c>
      <c r="K133" s="81">
        <v>-2</v>
      </c>
      <c r="L133" s="80" t="s">
        <v>909</v>
      </c>
      <c r="M133" s="80" t="s">
        <v>909</v>
      </c>
    </row>
    <row r="134" spans="1:13" ht="12.75">
      <c r="A134" s="80">
        <v>700</v>
      </c>
      <c r="B134" s="80" t="s">
        <v>881</v>
      </c>
      <c r="C134" s="81">
        <v>1086.6</v>
      </c>
      <c r="D134" s="81">
        <v>1088.6</v>
      </c>
      <c r="E134" s="80">
        <v>182.3</v>
      </c>
      <c r="F134" s="81">
        <v>180.3</v>
      </c>
      <c r="G134" s="82" t="s">
        <v>901</v>
      </c>
      <c r="H134" s="81">
        <v>2</v>
      </c>
      <c r="I134" s="80">
        <v>25</v>
      </c>
      <c r="J134" s="83">
        <v>1.25</v>
      </c>
      <c r="K134" s="81">
        <v>-1.3999999999998636</v>
      </c>
      <c r="L134" s="80" t="s">
        <v>909</v>
      </c>
      <c r="M134" s="80" t="s">
        <v>909</v>
      </c>
    </row>
    <row r="135" spans="1:13" ht="12.75">
      <c r="A135" s="80">
        <v>702</v>
      </c>
      <c r="B135" s="80" t="s">
        <v>881</v>
      </c>
      <c r="C135" s="81">
        <v>1085.2</v>
      </c>
      <c r="D135" s="81">
        <v>1086.6</v>
      </c>
      <c r="E135" s="80">
        <v>183.7</v>
      </c>
      <c r="F135" s="81">
        <v>182.3</v>
      </c>
      <c r="G135" s="82" t="s">
        <v>901</v>
      </c>
      <c r="H135" s="81">
        <v>1.3999999999999773</v>
      </c>
      <c r="I135" s="80">
        <v>4</v>
      </c>
      <c r="J135" s="83">
        <v>0.28571428571429036</v>
      </c>
      <c r="K135" s="81">
        <v>-7.2000000000000455</v>
      </c>
      <c r="L135" s="80" t="s">
        <v>909</v>
      </c>
      <c r="M135" s="80" t="s">
        <v>909</v>
      </c>
    </row>
    <row r="136" spans="1:13" ht="12.75">
      <c r="A136" s="80">
        <v>706</v>
      </c>
      <c r="B136" s="80" t="s">
        <v>881</v>
      </c>
      <c r="C136" s="81">
        <v>1078</v>
      </c>
      <c r="D136" s="81">
        <v>1085.2</v>
      </c>
      <c r="E136" s="80">
        <v>190.9</v>
      </c>
      <c r="F136" s="81">
        <v>183.7</v>
      </c>
      <c r="G136" s="82" t="s">
        <v>901</v>
      </c>
      <c r="H136" s="81">
        <v>7.200000000000017</v>
      </c>
      <c r="I136" s="80">
        <v>40</v>
      </c>
      <c r="J136" s="83">
        <v>0.5555555555555542</v>
      </c>
      <c r="K136" s="81">
        <v>-3.7000000000000455</v>
      </c>
      <c r="L136" s="80" t="s">
        <v>909</v>
      </c>
      <c r="M136" s="80" t="s">
        <v>909</v>
      </c>
    </row>
    <row r="137" spans="1:13" ht="12.75">
      <c r="A137" s="80">
        <v>708</v>
      </c>
      <c r="B137" s="80" t="s">
        <v>881</v>
      </c>
      <c r="C137" s="81">
        <v>1074.3</v>
      </c>
      <c r="D137" s="81">
        <v>1078</v>
      </c>
      <c r="E137" s="80">
        <v>194.6</v>
      </c>
      <c r="F137" s="81">
        <v>190.9</v>
      </c>
      <c r="G137" s="82" t="s">
        <v>901</v>
      </c>
      <c r="H137" s="81">
        <v>3.6999999999999886</v>
      </c>
      <c r="I137" s="80">
        <v>0</v>
      </c>
      <c r="J137" s="83">
        <v>0</v>
      </c>
      <c r="K137" s="81">
        <v>-1.2000000000000455</v>
      </c>
      <c r="L137" s="80" t="s">
        <v>909</v>
      </c>
      <c r="M137" s="80" t="s">
        <v>909</v>
      </c>
    </row>
    <row r="138" spans="1:13" ht="12.75">
      <c r="A138" s="80">
        <v>709</v>
      </c>
      <c r="B138" s="80" t="s">
        <v>881</v>
      </c>
      <c r="C138" s="81">
        <v>1073.1</v>
      </c>
      <c r="D138" s="81">
        <v>1074.3</v>
      </c>
      <c r="E138" s="80">
        <v>195.8</v>
      </c>
      <c r="F138" s="81">
        <v>194.6</v>
      </c>
      <c r="G138" s="82" t="s">
        <v>901</v>
      </c>
      <c r="H138" s="81">
        <v>1.200000000000017</v>
      </c>
      <c r="I138" s="80">
        <v>2</v>
      </c>
      <c r="J138" s="83">
        <v>0.1666666666666643</v>
      </c>
      <c r="K138" s="81">
        <v>-1.8999999999998636</v>
      </c>
      <c r="L138" s="80" t="s">
        <v>909</v>
      </c>
      <c r="M138" s="80" t="s">
        <v>909</v>
      </c>
    </row>
    <row r="139" spans="1:13" ht="12.75">
      <c r="A139" s="80">
        <v>709.1</v>
      </c>
      <c r="B139" s="80" t="s">
        <v>881</v>
      </c>
      <c r="C139" s="81">
        <v>1071.2</v>
      </c>
      <c r="D139" s="81">
        <v>1073.1</v>
      </c>
      <c r="E139" s="80">
        <v>197.7</v>
      </c>
      <c r="F139" s="81">
        <v>195.8</v>
      </c>
      <c r="G139" s="82" t="s">
        <v>901</v>
      </c>
      <c r="H139" s="81">
        <v>1.8999999999999773</v>
      </c>
      <c r="I139" s="80">
        <v>2</v>
      </c>
      <c r="J139" s="83">
        <v>0.1052631578947381</v>
      </c>
      <c r="K139" s="81">
        <v>-1.7999999999999545</v>
      </c>
      <c r="L139" s="80" t="s">
        <v>909</v>
      </c>
      <c r="M139" s="80" t="s">
        <v>909</v>
      </c>
    </row>
    <row r="140" spans="1:13" ht="12.75">
      <c r="A140" s="80">
        <v>712</v>
      </c>
      <c r="B140" s="80" t="s">
        <v>881</v>
      </c>
      <c r="C140" s="81">
        <v>1069.4</v>
      </c>
      <c r="D140" s="81">
        <v>1071.2</v>
      </c>
      <c r="E140" s="80">
        <v>199.5</v>
      </c>
      <c r="F140" s="81">
        <v>197.7</v>
      </c>
      <c r="G140" s="82" t="s">
        <v>901</v>
      </c>
      <c r="H140" s="81">
        <v>1.8000000000000114</v>
      </c>
      <c r="I140" s="80">
        <v>0</v>
      </c>
      <c r="J140" s="83">
        <v>0</v>
      </c>
      <c r="K140" s="81">
        <v>-1.400000000000091</v>
      </c>
      <c r="L140" s="80" t="s">
        <v>909</v>
      </c>
      <c r="M140" s="80" t="s">
        <v>909</v>
      </c>
    </row>
    <row r="141" spans="1:13" ht="12.75">
      <c r="A141" s="80">
        <v>714</v>
      </c>
      <c r="B141" s="80" t="s">
        <v>881</v>
      </c>
      <c r="C141" s="81">
        <v>1068</v>
      </c>
      <c r="D141" s="81">
        <v>1069.4</v>
      </c>
      <c r="E141" s="80">
        <v>200.9</v>
      </c>
      <c r="F141" s="81">
        <v>199.5</v>
      </c>
      <c r="G141" s="82" t="s">
        <v>901</v>
      </c>
      <c r="H141" s="81">
        <v>1.4000000000000057</v>
      </c>
      <c r="I141" s="80">
        <v>3</v>
      </c>
      <c r="J141" s="83">
        <v>0.2142857142857134</v>
      </c>
      <c r="K141" s="81">
        <v>-2.400000000000091</v>
      </c>
      <c r="L141" s="80" t="s">
        <v>909</v>
      </c>
      <c r="M141" s="80" t="s">
        <v>909</v>
      </c>
    </row>
    <row r="142" spans="1:13" ht="12.75">
      <c r="A142" s="80">
        <v>715</v>
      </c>
      <c r="B142" s="80" t="s">
        <v>881</v>
      </c>
      <c r="C142" s="81">
        <v>1065.6</v>
      </c>
      <c r="D142" s="81">
        <v>1068</v>
      </c>
      <c r="E142" s="80">
        <v>203.3</v>
      </c>
      <c r="F142" s="81">
        <v>200.9</v>
      </c>
      <c r="G142" s="82" t="s">
        <v>901</v>
      </c>
      <c r="H142" s="81">
        <v>2.4000000000000057</v>
      </c>
      <c r="I142" s="80">
        <v>3</v>
      </c>
      <c r="J142" s="83">
        <v>0.12499999999999971</v>
      </c>
      <c r="K142" s="81">
        <v>-0.40000000000009095</v>
      </c>
      <c r="L142" s="80" t="s">
        <v>909</v>
      </c>
      <c r="M142" s="80" t="s">
        <v>909</v>
      </c>
    </row>
    <row r="143" spans="1:13" ht="12.75">
      <c r="A143" s="80">
        <v>715.1</v>
      </c>
      <c r="B143" s="80" t="s">
        <v>881</v>
      </c>
      <c r="C143" s="81">
        <v>1065.1999999999998</v>
      </c>
      <c r="D143" s="81">
        <v>1065.6</v>
      </c>
      <c r="E143" s="80">
        <v>203.7</v>
      </c>
      <c r="F143" s="81">
        <v>203.3</v>
      </c>
      <c r="G143" s="82" t="s">
        <v>901</v>
      </c>
      <c r="H143" s="81">
        <v>0.39999999999997726</v>
      </c>
      <c r="I143" s="80">
        <v>1</v>
      </c>
      <c r="J143" s="83">
        <v>0.2500000000000142</v>
      </c>
      <c r="K143" s="81">
        <v>-3.099999999999909</v>
      </c>
      <c r="L143" s="80" t="s">
        <v>909</v>
      </c>
      <c r="M143" s="80" t="s">
        <v>909</v>
      </c>
    </row>
    <row r="144" spans="1:13" ht="12.75">
      <c r="A144" s="80">
        <v>720</v>
      </c>
      <c r="B144" s="80" t="s">
        <v>881</v>
      </c>
      <c r="C144" s="81">
        <v>1062.1</v>
      </c>
      <c r="D144" s="81">
        <v>1065.1999999999998</v>
      </c>
      <c r="E144" s="80">
        <v>206.8</v>
      </c>
      <c r="F144" s="81">
        <v>203.7</v>
      </c>
      <c r="G144" s="82" t="s">
        <v>901</v>
      </c>
      <c r="H144" s="81">
        <v>3.1000000000000227</v>
      </c>
      <c r="I144" s="80">
        <v>1</v>
      </c>
      <c r="J144" s="83">
        <v>0.032258064516128795</v>
      </c>
      <c r="K144" s="81">
        <v>-1.3999999999998636</v>
      </c>
      <c r="L144" s="80" t="s">
        <v>909</v>
      </c>
      <c r="M144" s="80" t="s">
        <v>909</v>
      </c>
    </row>
    <row r="145" spans="1:13" ht="12.75">
      <c r="A145" s="80">
        <v>723</v>
      </c>
      <c r="B145" s="80" t="s">
        <v>882</v>
      </c>
      <c r="C145" s="81">
        <v>1060.7</v>
      </c>
      <c r="D145" s="81">
        <v>1062.1</v>
      </c>
      <c r="E145" s="80">
        <v>208.2</v>
      </c>
      <c r="F145" s="81">
        <v>206.8</v>
      </c>
      <c r="G145" s="82" t="s">
        <v>901</v>
      </c>
      <c r="H145" s="81">
        <v>1.3999999999999773</v>
      </c>
      <c r="I145" s="80">
        <v>0</v>
      </c>
      <c r="J145" s="83">
        <v>0</v>
      </c>
      <c r="K145" s="81">
        <v>-2.7000000000000455</v>
      </c>
      <c r="L145" s="80" t="s">
        <v>909</v>
      </c>
      <c r="M145" s="80" t="s">
        <v>909</v>
      </c>
    </row>
    <row r="146" spans="1:13" ht="12.75">
      <c r="A146" s="80">
        <v>724</v>
      </c>
      <c r="B146" s="80" t="s">
        <v>882</v>
      </c>
      <c r="C146" s="81">
        <v>1058</v>
      </c>
      <c r="D146" s="81">
        <v>1060.7</v>
      </c>
      <c r="E146" s="80">
        <v>210.9</v>
      </c>
      <c r="F146" s="81">
        <v>208.2</v>
      </c>
      <c r="G146" s="82" t="s">
        <v>901</v>
      </c>
      <c r="H146" s="81">
        <v>2.700000000000017</v>
      </c>
      <c r="I146" s="80">
        <v>3</v>
      </c>
      <c r="J146" s="83">
        <v>0.11111111111111041</v>
      </c>
      <c r="K146" s="81">
        <v>-3</v>
      </c>
      <c r="L146" s="80" t="s">
        <v>909</v>
      </c>
      <c r="M146" s="80" t="s">
        <v>909</v>
      </c>
    </row>
    <row r="147" spans="1:13" ht="12.75">
      <c r="A147" s="80">
        <v>726</v>
      </c>
      <c r="B147" s="80" t="s">
        <v>882</v>
      </c>
      <c r="C147" s="81">
        <v>1055</v>
      </c>
      <c r="D147" s="81">
        <v>1058</v>
      </c>
      <c r="E147" s="80">
        <v>213.9</v>
      </c>
      <c r="F147" s="81">
        <v>210.9</v>
      </c>
      <c r="G147" s="82" t="s">
        <v>901</v>
      </c>
      <c r="H147" s="81">
        <v>3</v>
      </c>
      <c r="I147" s="80">
        <v>16</v>
      </c>
      <c r="J147" s="83">
        <v>0.5333333333333333</v>
      </c>
      <c r="K147" s="81">
        <v>-1.7000000000000455</v>
      </c>
      <c r="L147" s="80" t="s">
        <v>909</v>
      </c>
      <c r="M147" s="80" t="s">
        <v>909</v>
      </c>
    </row>
    <row r="148" spans="1:13" ht="12.75">
      <c r="A148" s="80">
        <v>727</v>
      </c>
      <c r="B148" s="80" t="s">
        <v>882</v>
      </c>
      <c r="C148" s="81">
        <v>1053.3</v>
      </c>
      <c r="D148" s="81">
        <v>1055</v>
      </c>
      <c r="E148" s="80">
        <v>215.6</v>
      </c>
      <c r="F148" s="81">
        <v>213.9</v>
      </c>
      <c r="G148" s="82" t="s">
        <v>901</v>
      </c>
      <c r="H148" s="81">
        <v>1.6999999999999886</v>
      </c>
      <c r="I148" s="80">
        <v>39</v>
      </c>
      <c r="J148" s="83">
        <v>2.294117647058839</v>
      </c>
      <c r="K148" s="81">
        <v>-3.599999999999909</v>
      </c>
      <c r="L148" s="80" t="s">
        <v>909</v>
      </c>
      <c r="M148" s="80" t="s">
        <v>909</v>
      </c>
    </row>
    <row r="149" spans="1:13" ht="12.75">
      <c r="A149" s="80">
        <v>730</v>
      </c>
      <c r="B149" s="80" t="s">
        <v>882</v>
      </c>
      <c r="C149" s="81">
        <v>1049.7</v>
      </c>
      <c r="D149" s="81">
        <v>1053.3</v>
      </c>
      <c r="E149" s="80">
        <v>219.2</v>
      </c>
      <c r="F149" s="81">
        <v>215.6</v>
      </c>
      <c r="G149" s="82" t="s">
        <v>901</v>
      </c>
      <c r="H149" s="81">
        <v>3.5999999999999943</v>
      </c>
      <c r="I149" s="80">
        <v>21</v>
      </c>
      <c r="J149" s="83">
        <v>0.5833333333333343</v>
      </c>
      <c r="K149" s="81">
        <v>-1.2999999999999545</v>
      </c>
      <c r="L149" s="80" t="s">
        <v>909</v>
      </c>
      <c r="M149" s="80" t="s">
        <v>909</v>
      </c>
    </row>
    <row r="150" spans="1:13" ht="12.75">
      <c r="A150" s="80">
        <v>730.1</v>
      </c>
      <c r="B150" s="80" t="s">
        <v>882</v>
      </c>
      <c r="C150" s="81">
        <v>1048.4</v>
      </c>
      <c r="D150" s="81">
        <v>1049.7</v>
      </c>
      <c r="E150" s="80">
        <v>220.5</v>
      </c>
      <c r="F150" s="81">
        <v>219.2</v>
      </c>
      <c r="G150" s="82" t="s">
        <v>901</v>
      </c>
      <c r="H150" s="81">
        <v>1.3000000000000114</v>
      </c>
      <c r="I150" s="80">
        <v>5</v>
      </c>
      <c r="J150" s="83">
        <v>0.38461538461538125</v>
      </c>
      <c r="K150" s="81">
        <v>-1.2000000000000455</v>
      </c>
      <c r="L150" s="80" t="s">
        <v>909</v>
      </c>
      <c r="M150" s="80" t="s">
        <v>909</v>
      </c>
    </row>
    <row r="151" spans="1:11" ht="12.75">
      <c r="A151" s="80">
        <v>730.2</v>
      </c>
      <c r="B151" s="80" t="s">
        <v>882</v>
      </c>
      <c r="C151" s="81">
        <v>1047.2</v>
      </c>
      <c r="D151" s="81">
        <v>1048.4</v>
      </c>
      <c r="E151" s="80">
        <v>221.7</v>
      </c>
      <c r="F151" s="81">
        <v>220.5</v>
      </c>
      <c r="G151" s="82" t="s">
        <v>901</v>
      </c>
      <c r="H151" s="81">
        <v>1.1999999999999886</v>
      </c>
      <c r="I151" s="80">
        <v>0</v>
      </c>
      <c r="J151" s="83">
        <v>0</v>
      </c>
      <c r="K151" s="81">
        <v>-2.400000000000091</v>
      </c>
    </row>
    <row r="152" spans="1:13" ht="12.75">
      <c r="A152" s="80">
        <v>733</v>
      </c>
      <c r="B152" s="80" t="s">
        <v>882</v>
      </c>
      <c r="C152" s="81">
        <v>1044.8</v>
      </c>
      <c r="D152" s="81">
        <v>1047.2</v>
      </c>
      <c r="E152" s="80">
        <v>224.1</v>
      </c>
      <c r="F152" s="81">
        <v>221.7</v>
      </c>
      <c r="G152" s="82" t="s">
        <v>901</v>
      </c>
      <c r="H152" s="81">
        <v>2.4000000000000057</v>
      </c>
      <c r="I152" s="80">
        <v>67</v>
      </c>
      <c r="J152" s="83">
        <v>2.79166666666666</v>
      </c>
      <c r="K152" s="81">
        <v>-1.900000000000091</v>
      </c>
      <c r="L152" s="80" t="s">
        <v>909</v>
      </c>
      <c r="M152" s="80" t="s">
        <v>909</v>
      </c>
    </row>
    <row r="153" spans="1:13" ht="12.75">
      <c r="A153" s="80">
        <v>734</v>
      </c>
      <c r="B153" s="80" t="s">
        <v>882</v>
      </c>
      <c r="C153" s="81">
        <v>1042.8999999999999</v>
      </c>
      <c r="D153" s="81">
        <v>1044.8</v>
      </c>
      <c r="E153" s="81">
        <v>226</v>
      </c>
      <c r="F153" s="81">
        <v>224.1</v>
      </c>
      <c r="G153" s="82" t="s">
        <v>901</v>
      </c>
      <c r="H153" s="81">
        <v>1.9000000000000057</v>
      </c>
      <c r="I153" s="80">
        <v>59</v>
      </c>
      <c r="J153" s="83">
        <v>3.1052631578947274</v>
      </c>
      <c r="K153" s="81">
        <v>-0.5</v>
      </c>
      <c r="L153" s="80" t="s">
        <v>909</v>
      </c>
      <c r="M153" s="80" t="s">
        <v>909</v>
      </c>
    </row>
    <row r="154" spans="1:13" ht="12.75">
      <c r="A154" s="80">
        <v>735</v>
      </c>
      <c r="B154" s="80" t="s">
        <v>882</v>
      </c>
      <c r="C154" s="81">
        <v>1042.3999999999999</v>
      </c>
      <c r="D154" s="81">
        <v>1042.8999999999999</v>
      </c>
      <c r="E154" s="80">
        <v>226.5</v>
      </c>
      <c r="F154" s="81">
        <v>226</v>
      </c>
      <c r="G154" s="82" t="s">
        <v>901</v>
      </c>
      <c r="H154" s="81">
        <v>0.5</v>
      </c>
      <c r="I154" s="80">
        <v>35</v>
      </c>
      <c r="J154" s="83">
        <v>7</v>
      </c>
      <c r="K154" s="81">
        <v>-2.2999999999999545</v>
      </c>
      <c r="L154" s="80" t="s">
        <v>909</v>
      </c>
      <c r="M154" s="80" t="s">
        <v>909</v>
      </c>
    </row>
    <row r="155" spans="1:13" ht="12.75">
      <c r="A155" s="80">
        <v>736</v>
      </c>
      <c r="B155" s="80" t="s">
        <v>882</v>
      </c>
      <c r="C155" s="81">
        <v>1040.1</v>
      </c>
      <c r="D155" s="81">
        <v>1042.3999999999999</v>
      </c>
      <c r="E155" s="80">
        <v>228.8</v>
      </c>
      <c r="F155" s="81">
        <v>226.5</v>
      </c>
      <c r="G155" s="82" t="s">
        <v>901</v>
      </c>
      <c r="H155" s="81">
        <v>2.3000000000000114</v>
      </c>
      <c r="I155" s="80">
        <v>0</v>
      </c>
      <c r="J155" s="83">
        <v>0</v>
      </c>
      <c r="K155" s="81">
        <v>-0.20000000000004547</v>
      </c>
      <c r="L155" s="80" t="s">
        <v>909</v>
      </c>
      <c r="M155" s="80" t="s">
        <v>909</v>
      </c>
    </row>
    <row r="156" spans="1:13" ht="12.75">
      <c r="A156" s="80">
        <v>736.1</v>
      </c>
      <c r="B156" s="80" t="s">
        <v>882</v>
      </c>
      <c r="C156" s="81">
        <v>1039.8999999999999</v>
      </c>
      <c r="D156" s="81">
        <v>1040.1</v>
      </c>
      <c r="E156" s="80">
        <v>0.2</v>
      </c>
      <c r="F156" s="81">
        <v>0</v>
      </c>
      <c r="G156" s="82" t="s">
        <v>902</v>
      </c>
      <c r="H156" s="81">
        <v>0.2</v>
      </c>
      <c r="I156" s="80">
        <v>0</v>
      </c>
      <c r="J156" s="83">
        <v>0</v>
      </c>
      <c r="K156" s="81">
        <v>-2.900000000000091</v>
      </c>
      <c r="L156" s="80" t="s">
        <v>909</v>
      </c>
      <c r="M156" s="80" t="s">
        <v>909</v>
      </c>
    </row>
    <row r="157" spans="1:13" ht="12.75">
      <c r="A157" s="80">
        <v>741</v>
      </c>
      <c r="B157" s="80" t="s">
        <v>882</v>
      </c>
      <c r="C157" s="81">
        <v>1036.9999999999998</v>
      </c>
      <c r="D157" s="81">
        <v>1039.8999999999999</v>
      </c>
      <c r="E157" s="80">
        <v>3.1</v>
      </c>
      <c r="F157" s="81">
        <v>0.2</v>
      </c>
      <c r="G157" s="82" t="s">
        <v>902</v>
      </c>
      <c r="H157" s="81">
        <v>2.9</v>
      </c>
      <c r="I157" s="80">
        <v>95</v>
      </c>
      <c r="J157" s="83">
        <v>3.2758620689655173</v>
      </c>
      <c r="K157" s="81">
        <v>-1.7999999999999545</v>
      </c>
      <c r="L157" s="80" t="s">
        <v>909</v>
      </c>
      <c r="M157" s="80" t="s">
        <v>909</v>
      </c>
    </row>
    <row r="158" spans="1:13" ht="12.75">
      <c r="A158" s="80">
        <v>743</v>
      </c>
      <c r="B158" s="80" t="s">
        <v>882</v>
      </c>
      <c r="C158" s="81">
        <v>1035.1999999999998</v>
      </c>
      <c r="D158" s="81">
        <v>1036.9999999999998</v>
      </c>
      <c r="E158" s="80">
        <v>4.9</v>
      </c>
      <c r="F158" s="81">
        <v>3.1</v>
      </c>
      <c r="G158" s="82" t="s">
        <v>902</v>
      </c>
      <c r="H158" s="81">
        <v>1.8000000000000003</v>
      </c>
      <c r="I158" s="80">
        <v>32</v>
      </c>
      <c r="J158" s="83">
        <v>1.7777777777777775</v>
      </c>
      <c r="K158" s="81">
        <v>-1</v>
      </c>
      <c r="L158" s="80" t="s">
        <v>909</v>
      </c>
      <c r="M158" s="80" t="s">
        <v>909</v>
      </c>
    </row>
    <row r="159" spans="1:13" ht="12.75">
      <c r="A159" s="80">
        <v>744</v>
      </c>
      <c r="B159" s="80" t="s">
        <v>882</v>
      </c>
      <c r="C159" s="81">
        <v>1034.1999999999998</v>
      </c>
      <c r="D159" s="81">
        <v>1035.1999999999998</v>
      </c>
      <c r="E159" s="80">
        <v>5.9</v>
      </c>
      <c r="F159" s="81">
        <v>4.9</v>
      </c>
      <c r="G159" s="82" t="s">
        <v>902</v>
      </c>
      <c r="H159" s="81">
        <v>1</v>
      </c>
      <c r="I159" s="80">
        <v>39</v>
      </c>
      <c r="J159" s="83">
        <v>3.9</v>
      </c>
      <c r="K159" s="81">
        <v>-0.7999999999999545</v>
      </c>
      <c r="L159" s="80" t="s">
        <v>909</v>
      </c>
      <c r="M159" s="80" t="s">
        <v>909</v>
      </c>
    </row>
    <row r="160" spans="1:13" ht="12.75">
      <c r="A160" s="80">
        <v>746</v>
      </c>
      <c r="B160" s="80" t="s">
        <v>882</v>
      </c>
      <c r="C160" s="81">
        <v>1033.3999999999999</v>
      </c>
      <c r="D160" s="81">
        <v>1034.1999999999998</v>
      </c>
      <c r="E160" s="80">
        <v>6.7</v>
      </c>
      <c r="F160" s="81">
        <v>5.9</v>
      </c>
      <c r="G160" s="82" t="s">
        <v>902</v>
      </c>
      <c r="H160" s="81">
        <v>0.7999999999999998</v>
      </c>
      <c r="I160" s="80">
        <v>5</v>
      </c>
      <c r="J160" s="83">
        <v>0.6250000000000001</v>
      </c>
      <c r="K160" s="81">
        <v>-2.7999999999999545</v>
      </c>
      <c r="L160" s="80" t="s">
        <v>909</v>
      </c>
      <c r="M160" s="80" t="s">
        <v>909</v>
      </c>
    </row>
    <row r="161" spans="1:13" ht="12.75">
      <c r="A161" s="80">
        <v>747</v>
      </c>
      <c r="B161" s="80" t="s">
        <v>882</v>
      </c>
      <c r="C161" s="81">
        <v>1030.6</v>
      </c>
      <c r="D161" s="81">
        <v>1033.3999999999999</v>
      </c>
      <c r="E161" s="80">
        <v>9.5</v>
      </c>
      <c r="F161" s="81">
        <v>6.7</v>
      </c>
      <c r="G161" s="82" t="s">
        <v>902</v>
      </c>
      <c r="H161" s="81">
        <v>2.8</v>
      </c>
      <c r="I161" s="80">
        <v>17</v>
      </c>
      <c r="J161" s="83">
        <v>0.6071428571428571</v>
      </c>
      <c r="K161" s="81">
        <v>-5.2000000000000455</v>
      </c>
      <c r="L161" s="80" t="s">
        <v>909</v>
      </c>
      <c r="M161" s="80" t="s">
        <v>909</v>
      </c>
    </row>
    <row r="162" spans="1:13" ht="12.75">
      <c r="A162" s="80">
        <v>750</v>
      </c>
      <c r="B162" s="80" t="s">
        <v>882</v>
      </c>
      <c r="C162" s="81">
        <v>1025.3999999999999</v>
      </c>
      <c r="D162" s="81">
        <v>1030.6</v>
      </c>
      <c r="E162" s="80">
        <v>14.7</v>
      </c>
      <c r="F162" s="81">
        <v>9.5</v>
      </c>
      <c r="G162" s="82" t="s">
        <v>902</v>
      </c>
      <c r="H162" s="81">
        <v>5.199999999999999</v>
      </c>
      <c r="I162" s="80">
        <v>65</v>
      </c>
      <c r="J162" s="83">
        <v>1.2500000000000002</v>
      </c>
      <c r="K162" s="81">
        <v>-1</v>
      </c>
      <c r="L162" s="80" t="s">
        <v>909</v>
      </c>
      <c r="M162" s="80" t="s">
        <v>909</v>
      </c>
    </row>
    <row r="163" spans="1:13" ht="12.75">
      <c r="A163" s="80">
        <v>751</v>
      </c>
      <c r="B163" s="80" t="s">
        <v>882</v>
      </c>
      <c r="C163" s="81">
        <v>1024.3999999999999</v>
      </c>
      <c r="D163" s="81">
        <v>1025.3999999999999</v>
      </c>
      <c r="E163" s="80">
        <v>15.7</v>
      </c>
      <c r="F163" s="81">
        <v>14.7</v>
      </c>
      <c r="G163" s="82" t="s">
        <v>902</v>
      </c>
      <c r="H163" s="81">
        <v>1</v>
      </c>
      <c r="I163" s="80">
        <v>22</v>
      </c>
      <c r="J163" s="83">
        <v>2.2</v>
      </c>
      <c r="K163" s="81">
        <v>-3</v>
      </c>
      <c r="L163" s="80" t="s">
        <v>909</v>
      </c>
      <c r="M163" s="80" t="s">
        <v>909</v>
      </c>
    </row>
    <row r="164" spans="1:13" ht="12.75">
      <c r="A164" s="80">
        <v>756</v>
      </c>
      <c r="B164" s="80" t="s">
        <v>882</v>
      </c>
      <c r="C164" s="81">
        <v>1021.3999999999999</v>
      </c>
      <c r="D164" s="81">
        <v>1024.3999999999999</v>
      </c>
      <c r="E164" s="80">
        <v>18.7</v>
      </c>
      <c r="F164" s="81">
        <v>15.7</v>
      </c>
      <c r="G164" s="82" t="s">
        <v>902</v>
      </c>
      <c r="H164" s="81">
        <v>3</v>
      </c>
      <c r="I164" s="80">
        <v>16</v>
      </c>
      <c r="J164" s="83">
        <v>0.5333333333333333</v>
      </c>
      <c r="K164" s="81">
        <v>-4.2999999999999545</v>
      </c>
      <c r="L164" s="80" t="s">
        <v>909</v>
      </c>
      <c r="M164" s="80" t="s">
        <v>909</v>
      </c>
    </row>
    <row r="165" spans="1:13" ht="12.75">
      <c r="A165" s="80">
        <v>763</v>
      </c>
      <c r="B165" s="80" t="s">
        <v>883</v>
      </c>
      <c r="C165" s="81">
        <v>1017.0999999999999</v>
      </c>
      <c r="D165" s="81">
        <v>1021.3999999999999</v>
      </c>
      <c r="E165" s="81">
        <v>23</v>
      </c>
      <c r="F165" s="81">
        <v>18.7</v>
      </c>
      <c r="G165" s="82" t="s">
        <v>902</v>
      </c>
      <c r="H165" s="81">
        <v>4.300000000000001</v>
      </c>
      <c r="I165" s="80">
        <v>90</v>
      </c>
      <c r="J165" s="83">
        <v>2.093023255813953</v>
      </c>
      <c r="K165" s="81">
        <v>-0.7999999999999545</v>
      </c>
      <c r="L165" s="80" t="s">
        <v>909</v>
      </c>
      <c r="M165" s="80" t="s">
        <v>909</v>
      </c>
    </row>
    <row r="166" spans="1:13" ht="12.75">
      <c r="A166" s="80">
        <v>763.1</v>
      </c>
      <c r="B166" s="80" t="s">
        <v>883</v>
      </c>
      <c r="C166" s="81">
        <v>1016.3</v>
      </c>
      <c r="D166" s="81">
        <v>1017.0999999999999</v>
      </c>
      <c r="E166" s="81">
        <v>23.8</v>
      </c>
      <c r="F166" s="81">
        <v>23</v>
      </c>
      <c r="G166" s="82" t="s">
        <v>902</v>
      </c>
      <c r="H166" s="81">
        <v>0.8000000000000007</v>
      </c>
      <c r="I166" s="80">
        <v>9</v>
      </c>
      <c r="J166" s="83">
        <v>1.1249999999999991</v>
      </c>
      <c r="K166" s="81">
        <v>-0.8999999999999773</v>
      </c>
      <c r="L166" s="80" t="s">
        <v>909</v>
      </c>
      <c r="M166" s="80" t="s">
        <v>909</v>
      </c>
    </row>
    <row r="167" spans="1:11" ht="12.75">
      <c r="A167" s="80">
        <v>763.2</v>
      </c>
      <c r="B167" s="80" t="s">
        <v>883</v>
      </c>
      <c r="C167" s="81">
        <v>1015.4</v>
      </c>
      <c r="D167" s="81">
        <v>1016.3</v>
      </c>
      <c r="E167" s="80">
        <v>24.7</v>
      </c>
      <c r="F167" s="81">
        <v>23.8</v>
      </c>
      <c r="G167" s="82" t="s">
        <v>902</v>
      </c>
      <c r="H167" s="81">
        <v>0.8999999999999986</v>
      </c>
      <c r="I167" s="80">
        <v>27</v>
      </c>
      <c r="J167" s="83">
        <v>3.000000000000005</v>
      </c>
      <c r="K167" s="81">
        <v>-4.899999999999977</v>
      </c>
    </row>
    <row r="168" spans="1:13" ht="12.75">
      <c r="A168" s="80">
        <v>765</v>
      </c>
      <c r="B168" s="80" t="s">
        <v>884</v>
      </c>
      <c r="C168" s="81">
        <v>1010.5</v>
      </c>
      <c r="D168" s="81">
        <v>1015.4</v>
      </c>
      <c r="E168" s="80">
        <v>29.6</v>
      </c>
      <c r="F168" s="81">
        <v>24.7</v>
      </c>
      <c r="G168" s="82" t="s">
        <v>902</v>
      </c>
      <c r="H168" s="81">
        <v>4.900000000000002</v>
      </c>
      <c r="I168" s="80">
        <v>122</v>
      </c>
      <c r="J168" s="83">
        <v>2.4897959183673457</v>
      </c>
      <c r="K168" s="81">
        <v>-0.39999999999997726</v>
      </c>
      <c r="L168" s="80" t="s">
        <v>909</v>
      </c>
      <c r="M168" s="80" t="s">
        <v>909</v>
      </c>
    </row>
    <row r="169" spans="1:13" ht="12.75">
      <c r="A169" s="80">
        <v>765.1</v>
      </c>
      <c r="B169" s="80" t="s">
        <v>884</v>
      </c>
      <c r="C169" s="81">
        <v>1010.1</v>
      </c>
      <c r="D169" s="81">
        <v>1010.5</v>
      </c>
      <c r="E169" s="81">
        <v>30</v>
      </c>
      <c r="F169" s="81">
        <v>29.6</v>
      </c>
      <c r="G169" s="82" t="s">
        <v>902</v>
      </c>
      <c r="H169" s="81">
        <v>0.3999999999999986</v>
      </c>
      <c r="I169" s="80">
        <v>5</v>
      </c>
      <c r="J169" s="83">
        <v>1.2500000000000044</v>
      </c>
      <c r="K169" s="81">
        <v>-6.899999999999977</v>
      </c>
      <c r="L169" s="80" t="s">
        <v>909</v>
      </c>
      <c r="M169" s="80" t="s">
        <v>909</v>
      </c>
    </row>
    <row r="170" spans="1:13" ht="12.75">
      <c r="A170" s="80">
        <v>769</v>
      </c>
      <c r="B170" s="80" t="s">
        <v>884</v>
      </c>
      <c r="C170" s="81">
        <v>1003.2</v>
      </c>
      <c r="D170" s="81">
        <v>1010.1</v>
      </c>
      <c r="E170" s="81">
        <v>36.9</v>
      </c>
      <c r="F170" s="81">
        <v>30</v>
      </c>
      <c r="G170" s="82" t="s">
        <v>902</v>
      </c>
      <c r="H170" s="81">
        <v>6.899999999999999</v>
      </c>
      <c r="I170" s="80">
        <v>107</v>
      </c>
      <c r="J170" s="83">
        <v>1.5507246376811596</v>
      </c>
      <c r="K170" s="81">
        <v>-3.7999999999999545</v>
      </c>
      <c r="L170" s="80" t="s">
        <v>909</v>
      </c>
      <c r="M170" s="80" t="s">
        <v>909</v>
      </c>
    </row>
    <row r="171" spans="1:13" ht="12.75">
      <c r="A171" s="80">
        <v>774</v>
      </c>
      <c r="B171" s="80" t="s">
        <v>884</v>
      </c>
      <c r="C171" s="81">
        <v>999.4000000000001</v>
      </c>
      <c r="D171" s="81">
        <v>1003.2</v>
      </c>
      <c r="E171" s="80">
        <v>40.7</v>
      </c>
      <c r="F171" s="81">
        <v>36.9</v>
      </c>
      <c r="G171" s="82" t="s">
        <v>902</v>
      </c>
      <c r="H171" s="81">
        <v>3.8000000000000043</v>
      </c>
      <c r="I171" s="80">
        <v>0</v>
      </c>
      <c r="J171" s="83">
        <v>0</v>
      </c>
      <c r="K171" s="81">
        <v>-5.600000000000023</v>
      </c>
      <c r="L171" s="80" t="s">
        <v>909</v>
      </c>
      <c r="M171" s="80" t="s">
        <v>909</v>
      </c>
    </row>
    <row r="172" spans="1:13" ht="12.75">
      <c r="A172" s="80">
        <v>776</v>
      </c>
      <c r="B172" s="80" t="s">
        <v>884</v>
      </c>
      <c r="C172" s="81">
        <v>993.8000000000001</v>
      </c>
      <c r="D172" s="81">
        <v>999.4000000000001</v>
      </c>
      <c r="E172" s="80">
        <v>46.3</v>
      </c>
      <c r="F172" s="81">
        <v>40.7</v>
      </c>
      <c r="G172" s="82" t="s">
        <v>902</v>
      </c>
      <c r="H172" s="81">
        <v>5.599999999999994</v>
      </c>
      <c r="I172" s="80">
        <v>0</v>
      </c>
      <c r="J172" s="83">
        <v>0</v>
      </c>
      <c r="K172" s="81">
        <v>-3</v>
      </c>
      <c r="L172" s="80" t="s">
        <v>909</v>
      </c>
      <c r="M172" s="80" t="s">
        <v>909</v>
      </c>
    </row>
    <row r="173" spans="1:13" ht="12.75">
      <c r="A173" s="80">
        <v>777</v>
      </c>
      <c r="B173" s="80" t="s">
        <v>884</v>
      </c>
      <c r="C173" s="81">
        <v>990.8000000000001</v>
      </c>
      <c r="D173" s="81">
        <v>993.8000000000001</v>
      </c>
      <c r="E173" s="80">
        <v>49.3</v>
      </c>
      <c r="F173" s="81">
        <v>46.3</v>
      </c>
      <c r="G173" s="82" t="s">
        <v>902</v>
      </c>
      <c r="H173" s="81">
        <v>3</v>
      </c>
      <c r="I173" s="80">
        <v>10</v>
      </c>
      <c r="J173" s="83">
        <v>0.3333333333333333</v>
      </c>
      <c r="K173" s="81">
        <v>-3.2000000000000455</v>
      </c>
      <c r="L173" s="80" t="s">
        <v>909</v>
      </c>
      <c r="M173" s="80" t="s">
        <v>909</v>
      </c>
    </row>
    <row r="174" spans="1:13" ht="12.75">
      <c r="A174" s="80">
        <v>778</v>
      </c>
      <c r="B174" s="80" t="s">
        <v>884</v>
      </c>
      <c r="C174" s="81">
        <v>987.6</v>
      </c>
      <c r="D174" s="81">
        <v>990.8000000000001</v>
      </c>
      <c r="E174" s="80">
        <v>52.5</v>
      </c>
      <c r="F174" s="81">
        <v>49.3</v>
      </c>
      <c r="G174" s="82" t="s">
        <v>902</v>
      </c>
      <c r="H174" s="81">
        <v>3.200000000000003</v>
      </c>
      <c r="I174" s="80">
        <v>42</v>
      </c>
      <c r="J174" s="83">
        <v>1.312499999999999</v>
      </c>
      <c r="K174" s="81">
        <v>-7.2999999999999545</v>
      </c>
      <c r="L174" s="80" t="s">
        <v>909</v>
      </c>
      <c r="M174" s="80" t="s">
        <v>909</v>
      </c>
    </row>
    <row r="175" spans="1:13" ht="12.75">
      <c r="A175" s="80">
        <v>782</v>
      </c>
      <c r="B175" s="80" t="s">
        <v>884</v>
      </c>
      <c r="C175" s="81">
        <v>980.3000000000001</v>
      </c>
      <c r="D175" s="81">
        <v>987.6</v>
      </c>
      <c r="E175" s="80">
        <v>59.8</v>
      </c>
      <c r="F175" s="81">
        <v>52.5</v>
      </c>
      <c r="G175" s="82" t="s">
        <v>902</v>
      </c>
      <c r="H175" s="81">
        <v>7.299999999999997</v>
      </c>
      <c r="I175" s="80">
        <v>185</v>
      </c>
      <c r="J175" s="83">
        <v>2.5342465753424666</v>
      </c>
      <c r="K175" s="81">
        <v>-0.6000000000000227</v>
      </c>
      <c r="L175" s="80" t="s">
        <v>909</v>
      </c>
      <c r="M175" s="80" t="s">
        <v>909</v>
      </c>
    </row>
    <row r="176" spans="1:13" ht="12.75">
      <c r="A176" s="80">
        <v>782.1</v>
      </c>
      <c r="B176" s="80" t="s">
        <v>884</v>
      </c>
      <c r="C176" s="81">
        <v>979.7</v>
      </c>
      <c r="D176" s="81">
        <v>980.3000000000001</v>
      </c>
      <c r="E176" s="80">
        <v>60.4</v>
      </c>
      <c r="F176" s="81">
        <v>59.8</v>
      </c>
      <c r="G176" s="82" t="s">
        <v>902</v>
      </c>
      <c r="H176" s="81">
        <v>0.6000000000000014</v>
      </c>
      <c r="I176" s="80">
        <v>2</v>
      </c>
      <c r="J176" s="83">
        <v>0.33333333333333254</v>
      </c>
      <c r="K176" s="81">
        <v>-3</v>
      </c>
      <c r="L176" s="80" t="s">
        <v>909</v>
      </c>
      <c r="M176" s="80" t="s">
        <v>909</v>
      </c>
    </row>
    <row r="177" spans="1:13" ht="12.75">
      <c r="A177" s="80">
        <v>784</v>
      </c>
      <c r="B177" s="80" t="s">
        <v>884</v>
      </c>
      <c r="C177" s="81">
        <v>976.7</v>
      </c>
      <c r="D177" s="81">
        <v>979.7</v>
      </c>
      <c r="E177" s="80">
        <v>63.4</v>
      </c>
      <c r="F177" s="81">
        <v>60.4</v>
      </c>
      <c r="G177" s="82" t="s">
        <v>902</v>
      </c>
      <c r="H177" s="81">
        <v>3</v>
      </c>
      <c r="I177" s="80">
        <v>44</v>
      </c>
      <c r="J177" s="83">
        <v>1.4666666666666666</v>
      </c>
      <c r="K177" s="81">
        <v>-6.899999999999977</v>
      </c>
      <c r="L177" s="80" t="s">
        <v>909</v>
      </c>
      <c r="M177" s="80" t="s">
        <v>909</v>
      </c>
    </row>
    <row r="178" spans="1:13" ht="12.75">
      <c r="A178" s="80">
        <v>787</v>
      </c>
      <c r="B178" s="80" t="s">
        <v>884</v>
      </c>
      <c r="C178" s="81">
        <v>969.8000000000001</v>
      </c>
      <c r="D178" s="81">
        <v>976.7</v>
      </c>
      <c r="E178" s="80">
        <v>70.3</v>
      </c>
      <c r="F178" s="81">
        <v>63.4</v>
      </c>
      <c r="G178" s="82" t="s">
        <v>902</v>
      </c>
      <c r="H178" s="81">
        <v>6.899999999999999</v>
      </c>
      <c r="I178" s="80">
        <v>26</v>
      </c>
      <c r="J178" s="83">
        <v>0.3768115942028986</v>
      </c>
      <c r="K178" s="81">
        <v>-9</v>
      </c>
      <c r="L178" s="80" t="s">
        <v>909</v>
      </c>
      <c r="M178" s="80" t="s">
        <v>909</v>
      </c>
    </row>
    <row r="179" spans="1:13" ht="12.75">
      <c r="A179" s="80">
        <v>794</v>
      </c>
      <c r="B179" s="80" t="s">
        <v>884</v>
      </c>
      <c r="C179" s="81">
        <v>960.8000000000001</v>
      </c>
      <c r="D179" s="81">
        <v>969.8000000000001</v>
      </c>
      <c r="E179" s="80">
        <v>79.3</v>
      </c>
      <c r="F179" s="81">
        <v>70.3</v>
      </c>
      <c r="G179" s="82" t="s">
        <v>902</v>
      </c>
      <c r="H179" s="81">
        <v>9</v>
      </c>
      <c r="I179" s="80">
        <v>0</v>
      </c>
      <c r="J179" s="83">
        <v>0</v>
      </c>
      <c r="K179" s="81">
        <v>-4.399999999999977</v>
      </c>
      <c r="L179" s="80" t="s">
        <v>909</v>
      </c>
      <c r="M179" s="80" t="s">
        <v>909</v>
      </c>
    </row>
    <row r="180" spans="1:13" ht="12.75">
      <c r="A180" s="80">
        <v>800</v>
      </c>
      <c r="B180" s="80" t="s">
        <v>884</v>
      </c>
      <c r="C180" s="81">
        <v>956.4000000000001</v>
      </c>
      <c r="D180" s="81">
        <v>960.8000000000001</v>
      </c>
      <c r="E180" s="80">
        <v>83.7</v>
      </c>
      <c r="F180" s="81">
        <v>79.3</v>
      </c>
      <c r="G180" s="82" t="s">
        <v>902</v>
      </c>
      <c r="H180" s="81">
        <v>4.400000000000006</v>
      </c>
      <c r="I180" s="80">
        <v>0</v>
      </c>
      <c r="J180" s="83">
        <v>0</v>
      </c>
      <c r="K180" s="81">
        <v>-5.5</v>
      </c>
      <c r="L180" s="80" t="s">
        <v>909</v>
      </c>
      <c r="M180" s="80" t="s">
        <v>909</v>
      </c>
    </row>
    <row r="181" spans="1:13" ht="12.75">
      <c r="A181" s="80">
        <v>808</v>
      </c>
      <c r="B181" s="80" t="s">
        <v>884</v>
      </c>
      <c r="C181" s="81">
        <v>950.9000000000001</v>
      </c>
      <c r="D181" s="81">
        <v>956.4000000000001</v>
      </c>
      <c r="E181" s="80">
        <v>89.2</v>
      </c>
      <c r="F181" s="81">
        <v>83.7</v>
      </c>
      <c r="G181" s="82" t="s">
        <v>902</v>
      </c>
      <c r="H181" s="81">
        <v>5.5</v>
      </c>
      <c r="I181" s="80">
        <v>0</v>
      </c>
      <c r="J181" s="83">
        <v>0</v>
      </c>
      <c r="K181" s="81">
        <v>-5.2000000000000455</v>
      </c>
      <c r="L181" s="80" t="s">
        <v>909</v>
      </c>
      <c r="M181" s="80" t="s">
        <v>909</v>
      </c>
    </row>
    <row r="182" spans="1:13" ht="12.75">
      <c r="A182" s="80">
        <v>819</v>
      </c>
      <c r="B182" s="80" t="s">
        <v>884</v>
      </c>
      <c r="C182" s="81">
        <v>945.7</v>
      </c>
      <c r="D182" s="81">
        <v>950.9000000000001</v>
      </c>
      <c r="E182" s="80">
        <v>94.4</v>
      </c>
      <c r="F182" s="81">
        <v>89.2</v>
      </c>
      <c r="G182" s="82" t="s">
        <v>902</v>
      </c>
      <c r="H182" s="81">
        <v>5.200000000000003</v>
      </c>
      <c r="I182" s="80">
        <v>2</v>
      </c>
      <c r="J182" s="83">
        <v>0.03846153846153844</v>
      </c>
      <c r="K182" s="81">
        <v>-3.599999999999909</v>
      </c>
      <c r="L182" s="80" t="s">
        <v>909</v>
      </c>
      <c r="M182" s="80" t="s">
        <v>909</v>
      </c>
    </row>
    <row r="183" spans="1:13" ht="12.75">
      <c r="A183" s="80">
        <v>820</v>
      </c>
      <c r="B183" s="80" t="s">
        <v>884</v>
      </c>
      <c r="C183" s="81">
        <v>942.1000000000001</v>
      </c>
      <c r="D183" s="81">
        <v>945.7</v>
      </c>
      <c r="E183" s="80">
        <v>3.6</v>
      </c>
      <c r="F183" s="81">
        <v>0</v>
      </c>
      <c r="G183" s="82" t="s">
        <v>903</v>
      </c>
      <c r="H183" s="81">
        <v>3.6</v>
      </c>
      <c r="I183" s="80">
        <v>0</v>
      </c>
      <c r="J183" s="83">
        <v>0</v>
      </c>
      <c r="K183" s="81">
        <v>-2.1000000000000227</v>
      </c>
      <c r="L183" s="80" t="s">
        <v>909</v>
      </c>
      <c r="M183" s="80" t="s">
        <v>909</v>
      </c>
    </row>
    <row r="184" spans="1:13" ht="12.75">
      <c r="A184" s="80">
        <v>823</v>
      </c>
      <c r="B184" s="80" t="s">
        <v>884</v>
      </c>
      <c r="C184" s="81">
        <v>940.0000000000001</v>
      </c>
      <c r="D184" s="81">
        <v>942.1000000000001</v>
      </c>
      <c r="E184" s="80">
        <v>5.7</v>
      </c>
      <c r="F184" s="81">
        <v>3.6</v>
      </c>
      <c r="G184" s="82" t="s">
        <v>903</v>
      </c>
      <c r="H184" s="81">
        <v>2.1</v>
      </c>
      <c r="I184" s="80">
        <v>35</v>
      </c>
      <c r="J184" s="83">
        <v>1.6666666666666667</v>
      </c>
      <c r="K184" s="81">
        <v>-2</v>
      </c>
      <c r="L184" s="80" t="s">
        <v>909</v>
      </c>
      <c r="M184" s="80" t="s">
        <v>909</v>
      </c>
    </row>
    <row r="185" spans="1:13" ht="12.75">
      <c r="A185" s="80">
        <v>825</v>
      </c>
      <c r="B185" s="80" t="s">
        <v>884</v>
      </c>
      <c r="C185" s="81">
        <v>938.0000000000001</v>
      </c>
      <c r="D185" s="81">
        <v>940.0000000000001</v>
      </c>
      <c r="E185" s="80">
        <v>7.7</v>
      </c>
      <c r="F185" s="81">
        <v>5.7</v>
      </c>
      <c r="G185" s="82" t="s">
        <v>903</v>
      </c>
      <c r="H185" s="81">
        <v>2</v>
      </c>
      <c r="I185" s="80">
        <v>121</v>
      </c>
      <c r="J185" s="83">
        <v>6.05</v>
      </c>
      <c r="K185" s="81">
        <v>-1.7000000000000455</v>
      </c>
      <c r="L185" s="80" t="s">
        <v>909</v>
      </c>
      <c r="M185" s="80" t="s">
        <v>909</v>
      </c>
    </row>
    <row r="186" spans="1:13" ht="12.75">
      <c r="A186" s="80">
        <v>826</v>
      </c>
      <c r="B186" s="80" t="s">
        <v>884</v>
      </c>
      <c r="C186" s="81">
        <v>936.3000000000001</v>
      </c>
      <c r="D186" s="81">
        <v>938.0000000000001</v>
      </c>
      <c r="E186" s="80">
        <v>9.4</v>
      </c>
      <c r="F186" s="81">
        <v>7.7</v>
      </c>
      <c r="G186" s="82" t="s">
        <v>903</v>
      </c>
      <c r="H186" s="81">
        <v>1.7000000000000002</v>
      </c>
      <c r="I186" s="80">
        <v>0</v>
      </c>
      <c r="J186" s="83">
        <v>0</v>
      </c>
      <c r="K186" s="81">
        <v>-2.1000000000000227</v>
      </c>
      <c r="L186" s="80" t="s">
        <v>909</v>
      </c>
      <c r="M186" s="80" t="s">
        <v>909</v>
      </c>
    </row>
    <row r="187" spans="1:13" ht="12.75">
      <c r="A187" s="80">
        <v>829</v>
      </c>
      <c r="B187" s="80" t="s">
        <v>884</v>
      </c>
      <c r="C187" s="81">
        <v>934.2</v>
      </c>
      <c r="D187" s="81">
        <v>936.3000000000001</v>
      </c>
      <c r="E187" s="80">
        <v>11.5</v>
      </c>
      <c r="F187" s="81">
        <v>9.4</v>
      </c>
      <c r="G187" s="82" t="s">
        <v>903</v>
      </c>
      <c r="H187" s="81">
        <v>2.0999999999999996</v>
      </c>
      <c r="I187" s="80">
        <v>8</v>
      </c>
      <c r="J187" s="83">
        <v>0.38095238095238104</v>
      </c>
      <c r="K187" s="81">
        <v>-1.6000000000000227</v>
      </c>
      <c r="L187" s="80" t="s">
        <v>909</v>
      </c>
      <c r="M187" s="80" t="s">
        <v>909</v>
      </c>
    </row>
    <row r="188" spans="1:13" ht="12.75">
      <c r="A188" s="80">
        <v>831</v>
      </c>
      <c r="B188" s="80" t="s">
        <v>884</v>
      </c>
      <c r="C188" s="81">
        <v>932.6</v>
      </c>
      <c r="D188" s="81">
        <v>934.2</v>
      </c>
      <c r="E188" s="80">
        <v>13.1</v>
      </c>
      <c r="F188" s="81">
        <v>11.5</v>
      </c>
      <c r="G188" s="82" t="s">
        <v>903</v>
      </c>
      <c r="H188" s="81">
        <v>1.5999999999999996</v>
      </c>
      <c r="I188" s="80">
        <v>16</v>
      </c>
      <c r="J188" s="83">
        <v>1.0000000000000002</v>
      </c>
      <c r="K188" s="81">
        <v>-0.20000000000004547</v>
      </c>
      <c r="L188" s="80" t="s">
        <v>909</v>
      </c>
      <c r="M188" s="80" t="s">
        <v>909</v>
      </c>
    </row>
    <row r="189" spans="1:13" ht="12.75">
      <c r="A189" s="80">
        <v>831.1</v>
      </c>
      <c r="B189" s="80" t="s">
        <v>884</v>
      </c>
      <c r="C189" s="81">
        <v>932.4</v>
      </c>
      <c r="D189" s="81">
        <v>932.6</v>
      </c>
      <c r="E189" s="80">
        <v>13.3</v>
      </c>
      <c r="F189" s="81">
        <v>13.1</v>
      </c>
      <c r="G189" s="82" t="s">
        <v>903</v>
      </c>
      <c r="H189" s="81">
        <v>0.20000000000000107</v>
      </c>
      <c r="I189" s="80">
        <v>0</v>
      </c>
      <c r="J189" s="83">
        <v>0</v>
      </c>
      <c r="K189" s="81">
        <v>-1.1000000000000227</v>
      </c>
      <c r="L189" s="80" t="s">
        <v>909</v>
      </c>
      <c r="M189" s="80" t="s">
        <v>909</v>
      </c>
    </row>
    <row r="190" spans="1:11" ht="12.75">
      <c r="A190" s="80">
        <v>831.2</v>
      </c>
      <c r="B190" s="80" t="s">
        <v>884</v>
      </c>
      <c r="C190" s="81">
        <v>931.3</v>
      </c>
      <c r="D190" s="81">
        <v>932.4</v>
      </c>
      <c r="E190" s="81">
        <v>14.4</v>
      </c>
      <c r="F190" s="81">
        <v>13.3</v>
      </c>
      <c r="G190" s="82" t="s">
        <v>903</v>
      </c>
      <c r="H190" s="81">
        <v>1.0999999999999996</v>
      </c>
      <c r="I190" s="80">
        <v>5</v>
      </c>
      <c r="J190" s="83">
        <v>0.4545454545454547</v>
      </c>
      <c r="K190" s="81">
        <v>-0.6000000000000227</v>
      </c>
    </row>
    <row r="191" spans="1:13" ht="12.75">
      <c r="A191" s="80">
        <v>832</v>
      </c>
      <c r="B191" s="80" t="s">
        <v>884</v>
      </c>
      <c r="C191" s="81">
        <v>930.6999999999999</v>
      </c>
      <c r="D191" s="81">
        <v>931.3</v>
      </c>
      <c r="E191" s="81">
        <v>15</v>
      </c>
      <c r="F191" s="81">
        <v>14.4</v>
      </c>
      <c r="G191" s="82" t="s">
        <v>903</v>
      </c>
      <c r="H191" s="81">
        <v>0.5999999999999996</v>
      </c>
      <c r="I191" s="80">
        <v>6</v>
      </c>
      <c r="J191" s="83">
        <v>1.0000000000000007</v>
      </c>
      <c r="K191" s="81">
        <v>-1.2000000000000455</v>
      </c>
      <c r="L191" s="80" t="s">
        <v>909</v>
      </c>
      <c r="M191" s="80" t="s">
        <v>909</v>
      </c>
    </row>
    <row r="192" spans="1:13" ht="12.75">
      <c r="A192" s="80">
        <v>833</v>
      </c>
      <c r="B192" s="80" t="s">
        <v>884</v>
      </c>
      <c r="C192" s="81">
        <v>929.4999999999999</v>
      </c>
      <c r="D192" s="81">
        <v>930.6999999999999</v>
      </c>
      <c r="E192" s="80">
        <v>16.2</v>
      </c>
      <c r="F192" s="81">
        <v>15</v>
      </c>
      <c r="G192" s="82" t="s">
        <v>903</v>
      </c>
      <c r="H192" s="81">
        <v>1.1999999999999993</v>
      </c>
      <c r="I192" s="80">
        <v>3</v>
      </c>
      <c r="J192" s="83">
        <v>0.25000000000000017</v>
      </c>
      <c r="K192" s="81">
        <v>-0.2999999999999545</v>
      </c>
      <c r="L192" s="80" t="s">
        <v>909</v>
      </c>
      <c r="M192" s="80" t="s">
        <v>909</v>
      </c>
    </row>
    <row r="193" spans="1:13" ht="12.75">
      <c r="A193" s="80">
        <v>834</v>
      </c>
      <c r="B193" s="80" t="s">
        <v>884</v>
      </c>
      <c r="C193" s="81">
        <v>929.1999999999999</v>
      </c>
      <c r="D193" s="81">
        <v>929.4999999999999</v>
      </c>
      <c r="E193" s="80">
        <v>16.5</v>
      </c>
      <c r="F193" s="81">
        <v>16.2</v>
      </c>
      <c r="G193" s="82" t="s">
        <v>903</v>
      </c>
      <c r="H193" s="81">
        <v>0.3000000000000007</v>
      </c>
      <c r="I193" s="80">
        <v>2</v>
      </c>
      <c r="J193" s="83">
        <v>0.6666666666666651</v>
      </c>
      <c r="K193" s="81">
        <v>-2.5</v>
      </c>
      <c r="L193" s="80" t="s">
        <v>909</v>
      </c>
      <c r="M193" s="80" t="s">
        <v>909</v>
      </c>
    </row>
    <row r="194" spans="1:13" ht="12.75">
      <c r="A194" s="80">
        <v>835</v>
      </c>
      <c r="B194" s="80" t="s">
        <v>884</v>
      </c>
      <c r="C194" s="81">
        <v>926.6999999999999</v>
      </c>
      <c r="D194" s="81">
        <v>929.1999999999999</v>
      </c>
      <c r="E194" s="81">
        <v>19</v>
      </c>
      <c r="F194" s="81">
        <v>16.5</v>
      </c>
      <c r="G194" s="82" t="s">
        <v>903</v>
      </c>
      <c r="H194" s="81">
        <v>2.5</v>
      </c>
      <c r="I194" s="80">
        <v>0</v>
      </c>
      <c r="J194" s="83">
        <v>0</v>
      </c>
      <c r="K194" s="81">
        <v>-5.2999999999999545</v>
      </c>
      <c r="L194" s="80" t="s">
        <v>909</v>
      </c>
      <c r="M194" s="80" t="s">
        <v>909</v>
      </c>
    </row>
    <row r="195" spans="1:13" ht="12.75">
      <c r="A195" s="80">
        <v>841</v>
      </c>
      <c r="B195" s="80" t="s">
        <v>884</v>
      </c>
      <c r="C195" s="81">
        <v>921.4</v>
      </c>
      <c r="D195" s="81">
        <v>926.6999999999999</v>
      </c>
      <c r="E195" s="80">
        <v>24.3</v>
      </c>
      <c r="F195" s="81">
        <v>19</v>
      </c>
      <c r="G195" s="82" t="s">
        <v>903</v>
      </c>
      <c r="H195" s="81">
        <v>5.300000000000001</v>
      </c>
      <c r="I195" s="80">
        <v>474</v>
      </c>
      <c r="J195" s="83">
        <v>8.943396226415093</v>
      </c>
      <c r="K195" s="81">
        <v>-2.1000000000000227</v>
      </c>
      <c r="L195" s="80" t="s">
        <v>909</v>
      </c>
      <c r="M195" s="80" t="s">
        <v>909</v>
      </c>
    </row>
    <row r="196" spans="1:13" ht="12.75">
      <c r="A196" s="80">
        <v>844</v>
      </c>
      <c r="B196" s="80" t="s">
        <v>884</v>
      </c>
      <c r="C196" s="81">
        <v>919.3</v>
      </c>
      <c r="D196" s="81">
        <v>921.4</v>
      </c>
      <c r="E196" s="80">
        <v>26.4</v>
      </c>
      <c r="F196" s="81">
        <v>24.3</v>
      </c>
      <c r="G196" s="82" t="s">
        <v>903</v>
      </c>
      <c r="H196" s="81">
        <v>2.099999999999998</v>
      </c>
      <c r="I196" s="80">
        <v>0</v>
      </c>
      <c r="J196" s="83">
        <v>0</v>
      </c>
      <c r="K196" s="81">
        <v>-1.2000000000000455</v>
      </c>
      <c r="L196" s="80" t="s">
        <v>909</v>
      </c>
      <c r="M196" s="80" t="s">
        <v>909</v>
      </c>
    </row>
    <row r="197" spans="1:13" ht="12.75">
      <c r="A197" s="80">
        <v>845</v>
      </c>
      <c r="B197" s="80" t="s">
        <v>884</v>
      </c>
      <c r="C197" s="81">
        <v>918.0999999999999</v>
      </c>
      <c r="D197" s="81">
        <v>919.3</v>
      </c>
      <c r="E197" s="80">
        <v>27.6</v>
      </c>
      <c r="F197" s="81">
        <v>26.4</v>
      </c>
      <c r="G197" s="82" t="s">
        <v>903</v>
      </c>
      <c r="H197" s="81">
        <v>1.2000000000000028</v>
      </c>
      <c r="I197" s="80">
        <v>0</v>
      </c>
      <c r="J197" s="83">
        <v>0</v>
      </c>
      <c r="K197" s="81">
        <v>-1.7000000000000455</v>
      </c>
      <c r="L197" s="80" t="s">
        <v>909</v>
      </c>
      <c r="M197" s="80" t="s">
        <v>909</v>
      </c>
    </row>
    <row r="198" spans="1:13" ht="12.75">
      <c r="A198" s="80">
        <v>846</v>
      </c>
      <c r="B198" s="80" t="s">
        <v>884</v>
      </c>
      <c r="C198" s="81">
        <v>916.3999999999999</v>
      </c>
      <c r="D198" s="81">
        <v>918.0999999999999</v>
      </c>
      <c r="E198" s="80">
        <v>29.3</v>
      </c>
      <c r="F198" s="81">
        <v>27.6</v>
      </c>
      <c r="G198" s="82" t="s">
        <v>903</v>
      </c>
      <c r="H198" s="81">
        <v>1.6999999999999993</v>
      </c>
      <c r="I198" s="80">
        <v>13</v>
      </c>
      <c r="J198" s="83">
        <v>0.7647058823529415</v>
      </c>
      <c r="K198" s="81">
        <v>-1.2999999999999545</v>
      </c>
      <c r="L198" s="80" t="s">
        <v>909</v>
      </c>
      <c r="M198" s="80" t="s">
        <v>909</v>
      </c>
    </row>
    <row r="199" spans="1:13" ht="12.75">
      <c r="A199" s="80">
        <v>847</v>
      </c>
      <c r="B199" s="80" t="s">
        <v>884</v>
      </c>
      <c r="C199" s="81">
        <v>915.0999999999999</v>
      </c>
      <c r="D199" s="81">
        <v>916.3999999999999</v>
      </c>
      <c r="E199" s="80">
        <v>30.6</v>
      </c>
      <c r="F199" s="81">
        <v>29.3</v>
      </c>
      <c r="G199" s="82" t="s">
        <v>903</v>
      </c>
      <c r="H199" s="81">
        <v>1.3000000000000007</v>
      </c>
      <c r="I199" s="80">
        <v>43</v>
      </c>
      <c r="J199" s="83">
        <v>3.3076923076923057</v>
      </c>
      <c r="K199" s="81">
        <v>-2.1000000000000227</v>
      </c>
      <c r="L199" s="80" t="s">
        <v>909</v>
      </c>
      <c r="M199" s="80" t="s">
        <v>909</v>
      </c>
    </row>
    <row r="200" spans="1:13" ht="12.75">
      <c r="A200" s="80">
        <v>848</v>
      </c>
      <c r="B200" s="80" t="s">
        <v>884</v>
      </c>
      <c r="C200" s="81">
        <v>912.9999999999999</v>
      </c>
      <c r="D200" s="81">
        <v>915.0999999999999</v>
      </c>
      <c r="E200" s="80">
        <v>32.7</v>
      </c>
      <c r="F200" s="81">
        <v>30.6</v>
      </c>
      <c r="G200" s="82" t="s">
        <v>903</v>
      </c>
      <c r="H200" s="81">
        <v>2.1000000000000014</v>
      </c>
      <c r="I200" s="80">
        <v>65</v>
      </c>
      <c r="J200" s="83">
        <v>3.095238095238093</v>
      </c>
      <c r="K200" s="81">
        <v>-2.2000000000000455</v>
      </c>
      <c r="L200" s="80" t="s">
        <v>909</v>
      </c>
      <c r="M200" s="80" t="s">
        <v>909</v>
      </c>
    </row>
    <row r="201" spans="1:13" ht="12.75">
      <c r="A201" s="80">
        <v>849</v>
      </c>
      <c r="B201" s="80" t="s">
        <v>884</v>
      </c>
      <c r="C201" s="81">
        <v>910.7999999999998</v>
      </c>
      <c r="D201" s="81">
        <v>912.9999999999999</v>
      </c>
      <c r="E201" s="80">
        <v>34.9</v>
      </c>
      <c r="F201" s="81">
        <v>32.7</v>
      </c>
      <c r="G201" s="82" t="s">
        <v>903</v>
      </c>
      <c r="H201" s="81">
        <v>2.1999999999999957</v>
      </c>
      <c r="I201" s="80">
        <v>20</v>
      </c>
      <c r="J201" s="83">
        <v>0.9090909090909108</v>
      </c>
      <c r="K201" s="81">
        <v>-2</v>
      </c>
      <c r="L201" s="80" t="s">
        <v>909</v>
      </c>
      <c r="M201" s="80" t="s">
        <v>909</v>
      </c>
    </row>
    <row r="202" spans="1:13" ht="12.75">
      <c r="A202" s="80">
        <v>851</v>
      </c>
      <c r="B202" s="80" t="s">
        <v>884</v>
      </c>
      <c r="C202" s="81">
        <v>908.7999999999998</v>
      </c>
      <c r="D202" s="81">
        <v>910.7999999999998</v>
      </c>
      <c r="E202" s="80">
        <v>36.9</v>
      </c>
      <c r="F202" s="81">
        <v>34.9</v>
      </c>
      <c r="G202" s="82" t="s">
        <v>903</v>
      </c>
      <c r="H202" s="81">
        <v>2</v>
      </c>
      <c r="I202" s="80">
        <v>21</v>
      </c>
      <c r="J202" s="83">
        <v>1.05</v>
      </c>
      <c r="K202" s="81">
        <v>-2.7999999999999545</v>
      </c>
      <c r="L202" s="80" t="s">
        <v>909</v>
      </c>
      <c r="M202" s="80" t="s">
        <v>909</v>
      </c>
    </row>
    <row r="203" spans="1:13" ht="12.75">
      <c r="A203" s="80">
        <v>852</v>
      </c>
      <c r="B203" s="80" t="s">
        <v>884</v>
      </c>
      <c r="C203" s="81">
        <v>905.9999999999999</v>
      </c>
      <c r="D203" s="81">
        <v>908.7999999999998</v>
      </c>
      <c r="E203" s="80">
        <v>39.7</v>
      </c>
      <c r="F203" s="81">
        <v>36.9</v>
      </c>
      <c r="G203" s="82" t="s">
        <v>903</v>
      </c>
      <c r="H203" s="81">
        <v>2.8000000000000043</v>
      </c>
      <c r="I203" s="80">
        <v>1</v>
      </c>
      <c r="J203" s="83">
        <v>0.03571428571428566</v>
      </c>
      <c r="K203" s="81">
        <v>-1.7999999999999545</v>
      </c>
      <c r="L203" s="80" t="s">
        <v>909</v>
      </c>
      <c r="M203" s="80" t="s">
        <v>909</v>
      </c>
    </row>
    <row r="204" spans="1:13" ht="12.75">
      <c r="A204" s="80">
        <v>852.1</v>
      </c>
      <c r="B204" s="80" t="s">
        <v>884</v>
      </c>
      <c r="C204" s="81">
        <v>904.1999999999999</v>
      </c>
      <c r="D204" s="81">
        <v>905.9999999999999</v>
      </c>
      <c r="E204" s="80">
        <v>41.5</v>
      </c>
      <c r="F204" s="81">
        <v>39.7</v>
      </c>
      <c r="G204" s="82" t="s">
        <v>903</v>
      </c>
      <c r="H204" s="81">
        <v>1.7999999999999972</v>
      </c>
      <c r="I204" s="80">
        <v>7</v>
      </c>
      <c r="J204" s="83">
        <v>0.3888888888888895</v>
      </c>
      <c r="K204" s="81">
        <v>-3.3999999999999773</v>
      </c>
      <c r="L204" s="80" t="s">
        <v>909</v>
      </c>
      <c r="M204" s="80" t="s">
        <v>909</v>
      </c>
    </row>
    <row r="205" spans="1:13" ht="12.75">
      <c r="A205" s="80">
        <v>856</v>
      </c>
      <c r="B205" s="80" t="s">
        <v>884</v>
      </c>
      <c r="C205" s="81">
        <v>900.8</v>
      </c>
      <c r="D205" s="81">
        <v>904.1999999999999</v>
      </c>
      <c r="E205" s="80">
        <v>44.9</v>
      </c>
      <c r="F205" s="81">
        <v>41.5</v>
      </c>
      <c r="G205" s="82" t="s">
        <v>903</v>
      </c>
      <c r="H205" s="81">
        <v>3.3999999999999986</v>
      </c>
      <c r="I205" s="80">
        <v>25</v>
      </c>
      <c r="J205" s="83">
        <v>0.7352941176470591</v>
      </c>
      <c r="K205" s="81">
        <v>-2.7000000000000455</v>
      </c>
      <c r="L205" s="80" t="s">
        <v>909</v>
      </c>
      <c r="M205" s="80" t="s">
        <v>909</v>
      </c>
    </row>
    <row r="206" spans="1:13" ht="12.75">
      <c r="A206" s="80">
        <v>859</v>
      </c>
      <c r="B206" s="80" t="s">
        <v>884</v>
      </c>
      <c r="C206" s="81">
        <v>898.0999999999999</v>
      </c>
      <c r="D206" s="81">
        <v>900.8</v>
      </c>
      <c r="E206" s="80">
        <v>47.6</v>
      </c>
      <c r="F206" s="81">
        <v>44.9</v>
      </c>
      <c r="G206" s="82" t="s">
        <v>903</v>
      </c>
      <c r="H206" s="81">
        <v>2.700000000000003</v>
      </c>
      <c r="I206" s="80">
        <v>86</v>
      </c>
      <c r="J206" s="83">
        <v>3.185185185185182</v>
      </c>
      <c r="K206" s="81">
        <v>-5.2999999999999545</v>
      </c>
      <c r="L206" s="80" t="s">
        <v>909</v>
      </c>
      <c r="M206" s="80" t="s">
        <v>909</v>
      </c>
    </row>
    <row r="207" spans="1:13" ht="12.75">
      <c r="A207" s="80">
        <v>861</v>
      </c>
      <c r="B207" s="80" t="s">
        <v>884</v>
      </c>
      <c r="C207" s="81">
        <v>892.8</v>
      </c>
      <c r="D207" s="81">
        <v>898.0999999999999</v>
      </c>
      <c r="E207" s="80">
        <v>52.9</v>
      </c>
      <c r="F207" s="81">
        <v>47.6</v>
      </c>
      <c r="G207" s="82" t="s">
        <v>903</v>
      </c>
      <c r="H207" s="81">
        <v>5.299999999999997</v>
      </c>
      <c r="I207" s="80">
        <v>35</v>
      </c>
      <c r="J207" s="83">
        <v>0.6603773584905664</v>
      </c>
      <c r="K207" s="81">
        <v>-0.8999999999999773</v>
      </c>
      <c r="L207" s="80" t="s">
        <v>909</v>
      </c>
      <c r="M207" s="80" t="s">
        <v>909</v>
      </c>
    </row>
    <row r="208" spans="1:13" ht="12.75">
      <c r="A208" s="80">
        <v>863</v>
      </c>
      <c r="B208" s="80" t="s">
        <v>884</v>
      </c>
      <c r="C208" s="81">
        <v>891.9</v>
      </c>
      <c r="D208" s="81">
        <v>892.8</v>
      </c>
      <c r="E208" s="80">
        <v>53.8</v>
      </c>
      <c r="F208" s="81">
        <v>52.9</v>
      </c>
      <c r="G208" s="82" t="s">
        <v>903</v>
      </c>
      <c r="H208" s="81">
        <v>0.8999999999999986</v>
      </c>
      <c r="I208" s="80">
        <v>25</v>
      </c>
      <c r="J208" s="83">
        <v>2.777777777777782</v>
      </c>
      <c r="K208" s="81">
        <v>-1.8999999999999773</v>
      </c>
      <c r="L208" s="80" t="s">
        <v>909</v>
      </c>
      <c r="M208" s="80" t="s">
        <v>909</v>
      </c>
    </row>
    <row r="209" spans="1:13" ht="12.75">
      <c r="A209" s="80">
        <v>864</v>
      </c>
      <c r="B209" s="80" t="s">
        <v>884</v>
      </c>
      <c r="C209" s="81">
        <v>890</v>
      </c>
      <c r="D209" s="81">
        <v>891.9</v>
      </c>
      <c r="E209" s="80">
        <v>55.7</v>
      </c>
      <c r="F209" s="81">
        <v>53.8</v>
      </c>
      <c r="G209" s="82" t="s">
        <v>903</v>
      </c>
      <c r="H209" s="81">
        <v>1.9000000000000057</v>
      </c>
      <c r="I209" s="80">
        <v>94</v>
      </c>
      <c r="J209" s="83">
        <v>4.947368421052617</v>
      </c>
      <c r="K209" s="81">
        <v>-3.2999999999999545</v>
      </c>
      <c r="L209" s="80" t="s">
        <v>909</v>
      </c>
      <c r="M209" s="80" t="s">
        <v>909</v>
      </c>
    </row>
    <row r="210" spans="1:13" ht="12.75">
      <c r="A210" s="80">
        <v>866</v>
      </c>
      <c r="B210" s="80" t="s">
        <v>884</v>
      </c>
      <c r="C210" s="81">
        <v>886.7</v>
      </c>
      <c r="D210" s="81">
        <v>890</v>
      </c>
      <c r="E210" s="81">
        <v>59</v>
      </c>
      <c r="F210" s="81">
        <v>55.7</v>
      </c>
      <c r="G210" s="82" t="s">
        <v>903</v>
      </c>
      <c r="H210" s="81">
        <v>3.299999999999997</v>
      </c>
      <c r="I210" s="80">
        <v>32</v>
      </c>
      <c r="J210" s="83">
        <v>0.9696969696969705</v>
      </c>
      <c r="K210" s="81">
        <v>-3</v>
      </c>
      <c r="L210" s="80" t="s">
        <v>909</v>
      </c>
      <c r="M210" s="80" t="s">
        <v>909</v>
      </c>
    </row>
    <row r="211" spans="1:13" ht="12.75">
      <c r="A211" s="80">
        <v>868</v>
      </c>
      <c r="B211" s="80" t="s">
        <v>884</v>
      </c>
      <c r="C211" s="81">
        <v>883.7</v>
      </c>
      <c r="D211" s="81">
        <v>886.7</v>
      </c>
      <c r="E211" s="81">
        <v>62</v>
      </c>
      <c r="F211" s="81">
        <v>59</v>
      </c>
      <c r="G211" s="82" t="s">
        <v>903</v>
      </c>
      <c r="H211" s="81">
        <v>3</v>
      </c>
      <c r="I211" s="80">
        <v>43</v>
      </c>
      <c r="J211" s="83">
        <v>1.4333333333333333</v>
      </c>
      <c r="K211" s="81">
        <v>-1.2999999999999545</v>
      </c>
      <c r="L211" s="80" t="s">
        <v>909</v>
      </c>
      <c r="M211" s="80" t="s">
        <v>909</v>
      </c>
    </row>
    <row r="212" spans="1:13" ht="12.75">
      <c r="A212" s="80">
        <v>870</v>
      </c>
      <c r="B212" s="80" t="s">
        <v>884</v>
      </c>
      <c r="C212" s="81">
        <v>882.4000000000001</v>
      </c>
      <c r="D212" s="81">
        <v>883.7</v>
      </c>
      <c r="E212" s="80">
        <v>63.3</v>
      </c>
      <c r="F212" s="81">
        <v>62</v>
      </c>
      <c r="G212" s="82" t="s">
        <v>903</v>
      </c>
      <c r="H212" s="81">
        <v>1.2999999999999972</v>
      </c>
      <c r="I212" s="80">
        <v>1</v>
      </c>
      <c r="J212" s="83">
        <v>0.0769230769230771</v>
      </c>
      <c r="K212" s="81">
        <v>-2.1000000000000227</v>
      </c>
      <c r="L212" s="80" t="s">
        <v>909</v>
      </c>
      <c r="M212" s="80" t="s">
        <v>909</v>
      </c>
    </row>
    <row r="213" spans="1:13" ht="12.75">
      <c r="A213" s="80">
        <v>871</v>
      </c>
      <c r="B213" s="80" t="s">
        <v>884</v>
      </c>
      <c r="C213" s="81">
        <v>880.3000000000001</v>
      </c>
      <c r="D213" s="81">
        <v>882.4000000000001</v>
      </c>
      <c r="E213" s="80">
        <v>65.4</v>
      </c>
      <c r="F213" s="81">
        <v>63.3</v>
      </c>
      <c r="G213" s="82" t="s">
        <v>903</v>
      </c>
      <c r="H213" s="81">
        <v>2.1000000000000085</v>
      </c>
      <c r="I213" s="80">
        <v>0</v>
      </c>
      <c r="J213" s="83">
        <v>0</v>
      </c>
      <c r="K213" s="81">
        <v>-1.2999999999999545</v>
      </c>
      <c r="L213" s="80" t="s">
        <v>909</v>
      </c>
      <c r="M213" s="80" t="s">
        <v>909</v>
      </c>
    </row>
    <row r="214" spans="1:13" ht="12.75">
      <c r="A214" s="80">
        <v>873</v>
      </c>
      <c r="B214" s="80" t="s">
        <v>884</v>
      </c>
      <c r="C214" s="81">
        <v>879.0000000000001</v>
      </c>
      <c r="D214" s="81">
        <v>880.3000000000001</v>
      </c>
      <c r="E214" s="80">
        <v>66.7</v>
      </c>
      <c r="F214" s="81">
        <v>65.4</v>
      </c>
      <c r="G214" s="82" t="s">
        <v>903</v>
      </c>
      <c r="H214" s="81">
        <v>1.2999999999999972</v>
      </c>
      <c r="I214" s="80">
        <v>0</v>
      </c>
      <c r="J214" s="83">
        <v>0</v>
      </c>
      <c r="K214" s="81">
        <v>-1.6000000000000227</v>
      </c>
      <c r="L214" s="80" t="s">
        <v>909</v>
      </c>
      <c r="M214" s="80" t="s">
        <v>909</v>
      </c>
    </row>
    <row r="215" spans="1:13" ht="12.75">
      <c r="A215" s="80">
        <v>875</v>
      </c>
      <c r="B215" s="80" t="s">
        <v>884</v>
      </c>
      <c r="C215" s="81">
        <v>877.4000000000001</v>
      </c>
      <c r="D215" s="81">
        <v>879.0000000000001</v>
      </c>
      <c r="E215" s="80">
        <v>68.3</v>
      </c>
      <c r="F215" s="81">
        <v>66.7</v>
      </c>
      <c r="G215" s="82" t="s">
        <v>903</v>
      </c>
      <c r="H215" s="81">
        <v>1.5999999999999943</v>
      </c>
      <c r="I215" s="80">
        <v>5</v>
      </c>
      <c r="J215" s="83">
        <v>0.3125000000000011</v>
      </c>
      <c r="K215" s="81">
        <v>-5.399999999999977</v>
      </c>
      <c r="L215" s="80" t="s">
        <v>909</v>
      </c>
      <c r="M215" s="80" t="s">
        <v>909</v>
      </c>
    </row>
    <row r="216" spans="1:13" ht="12.75">
      <c r="A216" s="80">
        <v>877</v>
      </c>
      <c r="B216" s="80" t="s">
        <v>884</v>
      </c>
      <c r="C216" s="81">
        <v>872.0000000000001</v>
      </c>
      <c r="D216" s="81">
        <v>877.4000000000001</v>
      </c>
      <c r="E216" s="80">
        <v>73.7</v>
      </c>
      <c r="F216" s="81">
        <v>68.3</v>
      </c>
      <c r="G216" s="82" t="s">
        <v>903</v>
      </c>
      <c r="H216" s="81">
        <v>5.400000000000006</v>
      </c>
      <c r="I216" s="80">
        <v>0</v>
      </c>
      <c r="J216" s="83">
        <v>0</v>
      </c>
      <c r="K216" s="81">
        <v>-1.6000000000000227</v>
      </c>
      <c r="L216" s="80" t="s">
        <v>909</v>
      </c>
      <c r="M216" s="80" t="s">
        <v>909</v>
      </c>
    </row>
    <row r="217" spans="1:13" ht="12.75">
      <c r="A217" s="80">
        <v>878</v>
      </c>
      <c r="B217" s="80" t="s">
        <v>884</v>
      </c>
      <c r="C217" s="81">
        <v>870.4000000000001</v>
      </c>
      <c r="D217" s="81">
        <v>872.0000000000001</v>
      </c>
      <c r="E217" s="80">
        <v>75.3</v>
      </c>
      <c r="F217" s="81">
        <v>73.7</v>
      </c>
      <c r="G217" s="82" t="s">
        <v>903</v>
      </c>
      <c r="H217" s="81">
        <v>1.5999999999999943</v>
      </c>
      <c r="I217" s="80">
        <v>40</v>
      </c>
      <c r="J217" s="83">
        <v>2.500000000000009</v>
      </c>
      <c r="K217" s="81">
        <v>-4.2000000000000455</v>
      </c>
      <c r="L217" s="80" t="s">
        <v>909</v>
      </c>
      <c r="M217" s="80" t="s">
        <v>909</v>
      </c>
    </row>
    <row r="218" spans="1:13" ht="12.75">
      <c r="A218" s="80">
        <v>883</v>
      </c>
      <c r="B218" s="80" t="s">
        <v>884</v>
      </c>
      <c r="C218" s="81">
        <v>866.2</v>
      </c>
      <c r="D218" s="81">
        <v>870.4000000000001</v>
      </c>
      <c r="E218" s="80">
        <v>79.5</v>
      </c>
      <c r="F218" s="81">
        <v>75.3</v>
      </c>
      <c r="G218" s="82" t="s">
        <v>903</v>
      </c>
      <c r="H218" s="81">
        <v>4.200000000000003</v>
      </c>
      <c r="I218" s="80">
        <v>26</v>
      </c>
      <c r="J218" s="83">
        <v>0.6190476190476186</v>
      </c>
      <c r="K218" s="81">
        <v>-3</v>
      </c>
      <c r="L218" s="80" t="s">
        <v>909</v>
      </c>
      <c r="M218" s="80" t="s">
        <v>909</v>
      </c>
    </row>
    <row r="219" spans="1:13" ht="12.75">
      <c r="A219" s="80">
        <v>885</v>
      </c>
      <c r="B219" s="80" t="s">
        <v>884</v>
      </c>
      <c r="C219" s="81">
        <v>863.2</v>
      </c>
      <c r="D219" s="81">
        <v>866.2</v>
      </c>
      <c r="E219" s="80">
        <v>82.5</v>
      </c>
      <c r="F219" s="81">
        <v>79.5</v>
      </c>
      <c r="G219" s="82" t="s">
        <v>903</v>
      </c>
      <c r="H219" s="81">
        <v>3</v>
      </c>
      <c r="I219" s="80">
        <v>61</v>
      </c>
      <c r="J219" s="83">
        <v>2.033333333333333</v>
      </c>
      <c r="K219" s="81">
        <v>-2.7000000000000455</v>
      </c>
      <c r="L219" s="80" t="s">
        <v>909</v>
      </c>
      <c r="M219" s="80" t="s">
        <v>909</v>
      </c>
    </row>
    <row r="220" spans="1:13" ht="12.75">
      <c r="A220" s="80">
        <v>886</v>
      </c>
      <c r="B220" s="80" t="s">
        <v>884</v>
      </c>
      <c r="C220" s="81">
        <v>860.5</v>
      </c>
      <c r="D220" s="81">
        <v>863.2</v>
      </c>
      <c r="E220" s="80">
        <v>85.2</v>
      </c>
      <c r="F220" s="81">
        <v>82.5</v>
      </c>
      <c r="G220" s="82" t="s">
        <v>903</v>
      </c>
      <c r="H220" s="81">
        <v>2.700000000000003</v>
      </c>
      <c r="I220" s="80">
        <v>139</v>
      </c>
      <c r="J220" s="83">
        <v>5.148148148148143</v>
      </c>
      <c r="K220" s="81">
        <v>-1.6000000000000227</v>
      </c>
      <c r="L220" s="80" t="s">
        <v>909</v>
      </c>
      <c r="M220" s="80" t="s">
        <v>909</v>
      </c>
    </row>
    <row r="221" spans="1:13" ht="12.75">
      <c r="A221" s="80">
        <v>890</v>
      </c>
      <c r="B221" s="80" t="s">
        <v>884</v>
      </c>
      <c r="C221" s="81">
        <v>858.9</v>
      </c>
      <c r="D221" s="81">
        <v>860.5</v>
      </c>
      <c r="E221" s="80">
        <v>86.8</v>
      </c>
      <c r="F221" s="81">
        <v>85.2</v>
      </c>
      <c r="G221" s="82" t="s">
        <v>903</v>
      </c>
      <c r="H221" s="81">
        <v>1.5999999999999943</v>
      </c>
      <c r="I221" s="80">
        <v>215</v>
      </c>
      <c r="J221" s="83">
        <v>13.437500000000048</v>
      </c>
      <c r="K221" s="81">
        <v>-0.7000000000000455</v>
      </c>
      <c r="L221" s="80" t="s">
        <v>909</v>
      </c>
      <c r="M221" s="80" t="s">
        <v>909</v>
      </c>
    </row>
    <row r="222" spans="1:13" ht="12.75">
      <c r="A222" s="80">
        <v>890.1</v>
      </c>
      <c r="B222" s="80" t="s">
        <v>884</v>
      </c>
      <c r="C222" s="81">
        <v>858.1999999999999</v>
      </c>
      <c r="D222" s="81">
        <v>858.9</v>
      </c>
      <c r="E222" s="80">
        <v>87.5</v>
      </c>
      <c r="F222" s="81">
        <v>86.8</v>
      </c>
      <c r="G222" s="82" t="s">
        <v>903</v>
      </c>
      <c r="H222" s="81">
        <v>0.7000000000000028</v>
      </c>
      <c r="I222" s="80">
        <v>8</v>
      </c>
      <c r="J222" s="83">
        <v>1.1428571428571381</v>
      </c>
      <c r="K222" s="81">
        <v>-1.7999999999999545</v>
      </c>
      <c r="L222" s="80" t="s">
        <v>909</v>
      </c>
      <c r="M222" s="80" t="s">
        <v>909</v>
      </c>
    </row>
    <row r="223" spans="1:11" ht="12.75">
      <c r="A223" s="80">
        <v>890.2</v>
      </c>
      <c r="B223" s="80" t="s">
        <v>884</v>
      </c>
      <c r="C223" s="81">
        <v>856.4</v>
      </c>
      <c r="D223" s="81">
        <v>858.1999999999999</v>
      </c>
      <c r="E223" s="80">
        <v>89.3</v>
      </c>
      <c r="F223" s="81">
        <v>87.5</v>
      </c>
      <c r="G223" s="82" t="s">
        <v>903</v>
      </c>
      <c r="H223" s="81">
        <v>1.7999999999999972</v>
      </c>
      <c r="I223" s="80">
        <v>97</v>
      </c>
      <c r="J223" s="83">
        <v>5.388888888888897</v>
      </c>
      <c r="K223" s="81">
        <v>-4.100000000000023</v>
      </c>
    </row>
    <row r="224" spans="1:13" ht="12.75">
      <c r="A224" s="80">
        <v>893</v>
      </c>
      <c r="B224" s="80" t="s">
        <v>884</v>
      </c>
      <c r="C224" s="81">
        <v>852.3</v>
      </c>
      <c r="D224" s="81">
        <v>856.4</v>
      </c>
      <c r="E224" s="80">
        <v>93.4</v>
      </c>
      <c r="F224" s="81">
        <v>89.3</v>
      </c>
      <c r="G224" s="82" t="s">
        <v>903</v>
      </c>
      <c r="H224" s="81">
        <v>4.1000000000000085</v>
      </c>
      <c r="I224" s="80">
        <v>375</v>
      </c>
      <c r="J224" s="83">
        <v>9.146341463414615</v>
      </c>
      <c r="K224" s="81">
        <v>-2</v>
      </c>
      <c r="L224" s="80" t="s">
        <v>909</v>
      </c>
      <c r="M224" s="80" t="s">
        <v>909</v>
      </c>
    </row>
    <row r="225" spans="1:13" ht="12.75">
      <c r="A225" s="80">
        <v>894</v>
      </c>
      <c r="B225" s="80" t="s">
        <v>884</v>
      </c>
      <c r="C225" s="81">
        <v>850.3</v>
      </c>
      <c r="D225" s="81">
        <v>852.3</v>
      </c>
      <c r="E225" s="80">
        <v>95.4</v>
      </c>
      <c r="F225" s="81">
        <v>93.4</v>
      </c>
      <c r="G225" s="82" t="s">
        <v>903</v>
      </c>
      <c r="H225" s="81">
        <v>2</v>
      </c>
      <c r="I225" s="80">
        <v>156</v>
      </c>
      <c r="J225" s="83">
        <v>7.8</v>
      </c>
      <c r="K225" s="81">
        <v>-1.6000000000000227</v>
      </c>
      <c r="L225" s="80" t="s">
        <v>909</v>
      </c>
      <c r="M225" s="80" t="s">
        <v>909</v>
      </c>
    </row>
    <row r="226" spans="1:13" ht="12.75">
      <c r="A226" s="80">
        <v>895</v>
      </c>
      <c r="B226" s="80" t="s">
        <v>884</v>
      </c>
      <c r="C226" s="81">
        <v>848.6999999999999</v>
      </c>
      <c r="D226" s="81">
        <v>850.3</v>
      </c>
      <c r="E226" s="81">
        <v>97</v>
      </c>
      <c r="F226" s="81">
        <v>95.4</v>
      </c>
      <c r="G226" s="82" t="s">
        <v>903</v>
      </c>
      <c r="H226" s="81">
        <v>1.5999999999999943</v>
      </c>
      <c r="I226" s="80">
        <v>99</v>
      </c>
      <c r="J226" s="83">
        <v>6.187500000000022</v>
      </c>
      <c r="K226" s="81">
        <v>-2.8999999999999773</v>
      </c>
      <c r="L226" s="80" t="s">
        <v>909</v>
      </c>
      <c r="M226" s="80" t="s">
        <v>909</v>
      </c>
    </row>
    <row r="227" spans="1:13" ht="12.75">
      <c r="A227" s="80">
        <v>896</v>
      </c>
      <c r="B227" s="80" t="s">
        <v>884</v>
      </c>
      <c r="C227" s="81">
        <v>845.8</v>
      </c>
      <c r="D227" s="81">
        <v>848.6999999999999</v>
      </c>
      <c r="E227" s="80">
        <v>99.9</v>
      </c>
      <c r="F227" s="81">
        <v>97</v>
      </c>
      <c r="G227" s="82" t="s">
        <v>903</v>
      </c>
      <c r="H227" s="81">
        <v>2.9000000000000057</v>
      </c>
      <c r="I227" s="80">
        <v>38</v>
      </c>
      <c r="J227" s="83">
        <v>1.3103448275862044</v>
      </c>
      <c r="K227" s="81">
        <v>-6.2000000000000455</v>
      </c>
      <c r="L227" s="80" t="s">
        <v>909</v>
      </c>
      <c r="M227" s="80" t="s">
        <v>909</v>
      </c>
    </row>
    <row r="228" spans="1:13" ht="12.75">
      <c r="A228" s="80">
        <v>900</v>
      </c>
      <c r="B228" s="80" t="s">
        <v>884</v>
      </c>
      <c r="C228" s="81">
        <v>839.5999999999999</v>
      </c>
      <c r="D228" s="81">
        <v>845.8</v>
      </c>
      <c r="E228" s="80">
        <v>106.1</v>
      </c>
      <c r="F228" s="81">
        <v>99.9</v>
      </c>
      <c r="G228" s="82" t="s">
        <v>903</v>
      </c>
      <c r="H228" s="81">
        <v>6.199999999999989</v>
      </c>
      <c r="I228" s="80">
        <v>0</v>
      </c>
      <c r="J228" s="83">
        <v>0</v>
      </c>
      <c r="K228" s="81">
        <v>-0.7999999999999545</v>
      </c>
      <c r="L228" s="80" t="s">
        <v>909</v>
      </c>
      <c r="M228" s="80" t="s">
        <v>909</v>
      </c>
    </row>
    <row r="229" spans="1:13" ht="12.75">
      <c r="A229" s="80">
        <v>900.1</v>
      </c>
      <c r="B229" s="80" t="s">
        <v>884</v>
      </c>
      <c r="C229" s="81">
        <v>838.8</v>
      </c>
      <c r="D229" s="81">
        <v>839.5999999999999</v>
      </c>
      <c r="E229" s="80">
        <v>106.9</v>
      </c>
      <c r="F229" s="81">
        <v>106.1</v>
      </c>
      <c r="G229" s="82" t="s">
        <v>903</v>
      </c>
      <c r="H229" s="81">
        <v>0.8000000000000114</v>
      </c>
      <c r="I229" s="80">
        <v>6</v>
      </c>
      <c r="J229" s="83">
        <v>0.7499999999999893</v>
      </c>
      <c r="K229" s="81">
        <v>-26.899999999999977</v>
      </c>
      <c r="L229" s="80" t="s">
        <v>909</v>
      </c>
      <c r="M229" s="80" t="s">
        <v>909</v>
      </c>
    </row>
    <row r="230" spans="1:13" ht="12.75">
      <c r="A230" s="80">
        <v>922</v>
      </c>
      <c r="B230" s="80" t="s">
        <v>884</v>
      </c>
      <c r="C230" s="81">
        <v>811.9</v>
      </c>
      <c r="D230" s="81">
        <v>838.8</v>
      </c>
      <c r="E230" s="80">
        <v>26.9</v>
      </c>
      <c r="F230" s="81">
        <v>106.9</v>
      </c>
      <c r="G230" s="82" t="s">
        <v>904</v>
      </c>
      <c r="H230" s="81">
        <v>-80</v>
      </c>
      <c r="J230" s="83">
        <v>0</v>
      </c>
      <c r="K230" s="81">
        <v>-4.7999999999999545</v>
      </c>
      <c r="L230" s="80" t="s">
        <v>909</v>
      </c>
      <c r="M230" s="80" t="s">
        <v>909</v>
      </c>
    </row>
    <row r="231" spans="1:13" ht="12.75">
      <c r="A231" s="80">
        <v>926</v>
      </c>
      <c r="B231" s="80" t="s">
        <v>884</v>
      </c>
      <c r="C231" s="81">
        <v>807.1</v>
      </c>
      <c r="D231" s="81">
        <v>811.9</v>
      </c>
      <c r="E231" s="80">
        <v>31.7</v>
      </c>
      <c r="F231" s="81">
        <v>26.9</v>
      </c>
      <c r="G231" s="82" t="s">
        <v>904</v>
      </c>
      <c r="H231" s="81">
        <v>4.800000000000001</v>
      </c>
      <c r="I231" s="80">
        <v>48</v>
      </c>
      <c r="J231" s="83">
        <v>0.9999999999999999</v>
      </c>
      <c r="K231" s="81">
        <v>-0.8999999999999773</v>
      </c>
      <c r="L231" s="80" t="s">
        <v>909</v>
      </c>
      <c r="M231" s="80" t="s">
        <v>909</v>
      </c>
    </row>
    <row r="232" spans="1:13" ht="12.75">
      <c r="A232" s="80">
        <v>927</v>
      </c>
      <c r="B232" s="80" t="s">
        <v>884</v>
      </c>
      <c r="C232" s="81">
        <v>806.2</v>
      </c>
      <c r="D232" s="81">
        <v>807.1</v>
      </c>
      <c r="E232" s="80">
        <v>32.6</v>
      </c>
      <c r="F232" s="81">
        <v>31.7</v>
      </c>
      <c r="G232" s="82" t="s">
        <v>904</v>
      </c>
      <c r="H232" s="81">
        <v>0.9000000000000021</v>
      </c>
      <c r="I232" s="80">
        <v>9</v>
      </c>
      <c r="J232" s="83">
        <v>0.9999999999999977</v>
      </c>
      <c r="K232" s="81">
        <v>-0.7999999999999545</v>
      </c>
      <c r="L232" s="80" t="s">
        <v>909</v>
      </c>
      <c r="M232" s="80" t="s">
        <v>909</v>
      </c>
    </row>
    <row r="233" spans="1:13" ht="12.75">
      <c r="A233" s="80">
        <v>927.1</v>
      </c>
      <c r="B233" s="80" t="s">
        <v>884</v>
      </c>
      <c r="C233" s="81">
        <v>805.4000000000001</v>
      </c>
      <c r="D233" s="81">
        <v>806.2</v>
      </c>
      <c r="E233" s="80">
        <v>33.4</v>
      </c>
      <c r="F233" s="81">
        <v>32.6</v>
      </c>
      <c r="G233" s="82" t="s">
        <v>904</v>
      </c>
      <c r="H233" s="81">
        <v>0.7999999999999972</v>
      </c>
      <c r="I233" s="80">
        <v>18</v>
      </c>
      <c r="J233" s="83">
        <v>2.250000000000008</v>
      </c>
      <c r="K233" s="81">
        <v>-2.3999999999999773</v>
      </c>
      <c r="L233" s="80" t="s">
        <v>909</v>
      </c>
      <c r="M233" s="80" t="s">
        <v>909</v>
      </c>
    </row>
    <row r="234" spans="1:13" ht="12.75">
      <c r="A234" s="80">
        <v>928</v>
      </c>
      <c r="B234" s="80" t="s">
        <v>884</v>
      </c>
      <c r="C234" s="81">
        <v>803.0000000000001</v>
      </c>
      <c r="D234" s="81">
        <v>805.4000000000001</v>
      </c>
      <c r="E234" s="80">
        <v>35.8</v>
      </c>
      <c r="F234" s="81">
        <v>33.4</v>
      </c>
      <c r="G234" s="82" t="s">
        <v>904</v>
      </c>
      <c r="H234" s="81">
        <v>2.3999999999999986</v>
      </c>
      <c r="I234" s="80">
        <v>51</v>
      </c>
      <c r="J234" s="83">
        <v>2.1250000000000013</v>
      </c>
      <c r="K234" s="81">
        <v>-0.5</v>
      </c>
      <c r="L234" s="80" t="s">
        <v>909</v>
      </c>
      <c r="M234" s="80" t="s">
        <v>909</v>
      </c>
    </row>
    <row r="235" spans="1:13" ht="12.75">
      <c r="A235" s="80">
        <v>928.1</v>
      </c>
      <c r="B235" s="80" t="s">
        <v>884</v>
      </c>
      <c r="C235" s="81">
        <v>802.5000000000001</v>
      </c>
      <c r="D235" s="81">
        <v>803.0000000000001</v>
      </c>
      <c r="E235" s="80">
        <v>36.3</v>
      </c>
      <c r="F235" s="81">
        <v>35.8</v>
      </c>
      <c r="G235" s="82" t="s">
        <v>904</v>
      </c>
      <c r="H235" s="81">
        <v>0.5</v>
      </c>
      <c r="I235" s="80">
        <v>28</v>
      </c>
      <c r="J235" s="83">
        <v>5.6</v>
      </c>
      <c r="K235" s="81">
        <v>-2.2999999999999545</v>
      </c>
      <c r="L235" s="80" t="s">
        <v>909</v>
      </c>
      <c r="M235" s="80" t="s">
        <v>909</v>
      </c>
    </row>
    <row r="236" spans="1:13" ht="12.75">
      <c r="A236" s="80">
        <v>929</v>
      </c>
      <c r="B236" s="80" t="s">
        <v>884</v>
      </c>
      <c r="C236" s="81">
        <v>800.2000000000002</v>
      </c>
      <c r="D236" s="81">
        <v>802.5000000000001</v>
      </c>
      <c r="E236" s="80">
        <v>38.6</v>
      </c>
      <c r="F236" s="81">
        <v>36.3</v>
      </c>
      <c r="G236" s="82" t="s">
        <v>904</v>
      </c>
      <c r="H236" s="81">
        <v>2.3000000000000043</v>
      </c>
      <c r="I236" s="80">
        <v>118</v>
      </c>
      <c r="J236" s="83">
        <v>5.1304347826086865</v>
      </c>
      <c r="K236" s="81">
        <v>-1.8999999999999773</v>
      </c>
      <c r="L236" s="80" t="s">
        <v>909</v>
      </c>
      <c r="M236" s="80" t="s">
        <v>909</v>
      </c>
    </row>
    <row r="237" spans="1:13" ht="12.75">
      <c r="A237" s="80">
        <v>930</v>
      </c>
      <c r="B237" s="80" t="s">
        <v>884</v>
      </c>
      <c r="C237" s="81">
        <v>798.3000000000002</v>
      </c>
      <c r="D237" s="81">
        <v>800.2000000000002</v>
      </c>
      <c r="E237" s="80">
        <v>40.5</v>
      </c>
      <c r="F237" s="81">
        <v>38.6</v>
      </c>
      <c r="G237" s="82" t="s">
        <v>904</v>
      </c>
      <c r="H237" s="81">
        <v>1.8999999999999986</v>
      </c>
      <c r="I237" s="80">
        <v>363</v>
      </c>
      <c r="J237" s="83">
        <v>19.10526315789475</v>
      </c>
      <c r="K237" s="81">
        <v>-1.8999999999999773</v>
      </c>
      <c r="L237" s="80" t="s">
        <v>909</v>
      </c>
      <c r="M237" s="80" t="s">
        <v>909</v>
      </c>
    </row>
    <row r="238" spans="1:13" ht="12.75">
      <c r="A238" s="80">
        <v>931</v>
      </c>
      <c r="B238" s="80" t="s">
        <v>884</v>
      </c>
      <c r="C238" s="81">
        <v>796.4000000000002</v>
      </c>
      <c r="D238" s="81">
        <v>798.3000000000002</v>
      </c>
      <c r="E238" s="80">
        <v>42.4</v>
      </c>
      <c r="F238" s="81">
        <v>40.5</v>
      </c>
      <c r="G238" s="82" t="s">
        <v>904</v>
      </c>
      <c r="H238" s="81">
        <v>1.8999999999999986</v>
      </c>
      <c r="I238" s="80">
        <v>282</v>
      </c>
      <c r="J238" s="83">
        <v>14.842105263157906</v>
      </c>
      <c r="K238" s="81">
        <v>-0.5</v>
      </c>
      <c r="L238" s="80" t="s">
        <v>909</v>
      </c>
      <c r="M238" s="80" t="s">
        <v>909</v>
      </c>
    </row>
    <row r="239" spans="1:13" ht="12.75">
      <c r="A239" s="80">
        <v>931.1</v>
      </c>
      <c r="B239" s="80" t="s">
        <v>884</v>
      </c>
      <c r="C239" s="81">
        <v>795.9000000000002</v>
      </c>
      <c r="D239" s="81">
        <v>796.4000000000002</v>
      </c>
      <c r="E239" s="80">
        <v>42.9</v>
      </c>
      <c r="F239" s="81">
        <v>42.4</v>
      </c>
      <c r="G239" s="82" t="s">
        <v>904</v>
      </c>
      <c r="H239" s="81">
        <v>0.5</v>
      </c>
      <c r="I239" s="80">
        <v>189</v>
      </c>
      <c r="J239" s="83">
        <v>37.8</v>
      </c>
      <c r="K239" s="81">
        <v>-1.2000000000000455</v>
      </c>
      <c r="L239" s="80" t="s">
        <v>909</v>
      </c>
      <c r="M239" s="80" t="s">
        <v>909</v>
      </c>
    </row>
    <row r="240" spans="1:13" ht="12.75">
      <c r="A240" s="80">
        <v>932</v>
      </c>
      <c r="B240" s="80" t="s">
        <v>884</v>
      </c>
      <c r="C240" s="81">
        <v>794.7000000000002</v>
      </c>
      <c r="D240" s="81">
        <v>795.9000000000002</v>
      </c>
      <c r="E240" s="80">
        <v>44.1</v>
      </c>
      <c r="F240" s="81">
        <v>42.9</v>
      </c>
      <c r="G240" s="82" t="s">
        <v>904</v>
      </c>
      <c r="H240" s="81">
        <v>1.2000000000000028</v>
      </c>
      <c r="I240" s="80">
        <v>270</v>
      </c>
      <c r="J240" s="83">
        <v>22.499999999999947</v>
      </c>
      <c r="K240" s="81">
        <v>-2.2000000000000455</v>
      </c>
      <c r="L240" s="80" t="s">
        <v>909</v>
      </c>
      <c r="M240" s="80" t="s">
        <v>909</v>
      </c>
    </row>
    <row r="241" spans="1:13" ht="12.75">
      <c r="A241" s="80">
        <v>935</v>
      </c>
      <c r="B241" s="80" t="s">
        <v>884</v>
      </c>
      <c r="C241" s="81">
        <v>792.5000000000001</v>
      </c>
      <c r="D241" s="81">
        <v>794.7000000000002</v>
      </c>
      <c r="E241" s="80">
        <v>46.3</v>
      </c>
      <c r="F241" s="81">
        <v>44.1</v>
      </c>
      <c r="G241" s="82" t="s">
        <v>904</v>
      </c>
      <c r="H241" s="81">
        <v>2.1999999999999957</v>
      </c>
      <c r="I241" s="80">
        <v>67</v>
      </c>
      <c r="J241" s="83">
        <v>3.045454545454551</v>
      </c>
      <c r="K241" s="81">
        <v>-2.5</v>
      </c>
      <c r="L241" s="80" t="s">
        <v>909</v>
      </c>
      <c r="M241" s="80" t="s">
        <v>909</v>
      </c>
    </row>
    <row r="242" spans="1:13" ht="12.75">
      <c r="A242" s="80">
        <v>937</v>
      </c>
      <c r="B242" s="80" t="s">
        <v>884</v>
      </c>
      <c r="C242" s="81">
        <v>790.0000000000001</v>
      </c>
      <c r="D242" s="81">
        <v>792.5000000000001</v>
      </c>
      <c r="E242" s="80">
        <v>48.8</v>
      </c>
      <c r="F242" s="81">
        <v>46.3</v>
      </c>
      <c r="G242" s="82" t="s">
        <v>904</v>
      </c>
      <c r="H242" s="81">
        <v>2.5</v>
      </c>
      <c r="I242" s="80">
        <v>45</v>
      </c>
      <c r="J242" s="83">
        <v>1.8</v>
      </c>
      <c r="K242" s="81">
        <v>-3.7999999999999545</v>
      </c>
      <c r="L242" s="80" t="s">
        <v>909</v>
      </c>
      <c r="M242" s="80" t="s">
        <v>909</v>
      </c>
    </row>
    <row r="243" spans="1:13" ht="12.75">
      <c r="A243" s="80">
        <v>940</v>
      </c>
      <c r="B243" s="80" t="s">
        <v>884</v>
      </c>
      <c r="C243" s="81">
        <v>786.2000000000002</v>
      </c>
      <c r="D243" s="81">
        <v>790.0000000000001</v>
      </c>
      <c r="E243" s="80">
        <v>52.6</v>
      </c>
      <c r="F243" s="81">
        <v>48.8</v>
      </c>
      <c r="G243" s="82" t="s">
        <v>904</v>
      </c>
      <c r="H243" s="81">
        <v>3.8000000000000043</v>
      </c>
      <c r="I243" s="80">
        <v>12</v>
      </c>
      <c r="J243" s="83">
        <v>0.3157894736842102</v>
      </c>
      <c r="K243" s="81">
        <v>-1.7999999999999545</v>
      </c>
      <c r="L243" s="80" t="s">
        <v>909</v>
      </c>
      <c r="M243" s="80" t="s">
        <v>909</v>
      </c>
    </row>
    <row r="244" spans="1:13" ht="12.75">
      <c r="A244" s="80">
        <v>942</v>
      </c>
      <c r="B244" s="80" t="s">
        <v>884</v>
      </c>
      <c r="C244" s="81">
        <v>784.4000000000002</v>
      </c>
      <c r="D244" s="81">
        <v>786.2000000000002</v>
      </c>
      <c r="E244" s="80">
        <v>54.4</v>
      </c>
      <c r="F244" s="81">
        <v>52.6</v>
      </c>
      <c r="G244" s="82" t="s">
        <v>904</v>
      </c>
      <c r="H244" s="81">
        <v>1.7999999999999972</v>
      </c>
      <c r="I244" s="80">
        <v>3</v>
      </c>
      <c r="J244" s="83">
        <v>0.16666666666666693</v>
      </c>
      <c r="K244" s="81">
        <v>-2</v>
      </c>
      <c r="L244" s="80" t="s">
        <v>909</v>
      </c>
      <c r="M244" s="80" t="s">
        <v>909</v>
      </c>
    </row>
    <row r="245" spans="1:13" ht="12.75">
      <c r="A245" s="80">
        <v>945</v>
      </c>
      <c r="B245" s="80" t="s">
        <v>884</v>
      </c>
      <c r="C245" s="81">
        <v>782.4000000000002</v>
      </c>
      <c r="D245" s="81">
        <v>784.4000000000002</v>
      </c>
      <c r="E245" s="80">
        <v>56.4</v>
      </c>
      <c r="F245" s="81">
        <v>54.4</v>
      </c>
      <c r="G245" s="82" t="s">
        <v>904</v>
      </c>
      <c r="H245" s="81">
        <v>2</v>
      </c>
      <c r="I245" s="80">
        <v>0</v>
      </c>
      <c r="J245" s="83">
        <v>0</v>
      </c>
      <c r="K245" s="81">
        <v>-2.3999999999999773</v>
      </c>
      <c r="L245" s="80" t="s">
        <v>909</v>
      </c>
      <c r="M245" s="80" t="s">
        <v>909</v>
      </c>
    </row>
    <row r="246" spans="1:13" ht="12.75">
      <c r="A246" s="80">
        <v>949</v>
      </c>
      <c r="B246" s="80" t="s">
        <v>884</v>
      </c>
      <c r="C246" s="81">
        <v>780.0000000000002</v>
      </c>
      <c r="D246" s="81">
        <v>782.4000000000002</v>
      </c>
      <c r="E246" s="80">
        <v>58.8</v>
      </c>
      <c r="F246" s="81">
        <v>56.4</v>
      </c>
      <c r="G246" s="82" t="s">
        <v>904</v>
      </c>
      <c r="H246" s="81">
        <v>2.3999999999999986</v>
      </c>
      <c r="I246" s="80">
        <v>3</v>
      </c>
      <c r="J246" s="83">
        <v>0.12500000000000008</v>
      </c>
      <c r="K246" s="81">
        <v>-3.7000000000000455</v>
      </c>
      <c r="L246" s="80" t="s">
        <v>909</v>
      </c>
      <c r="M246" s="80" t="s">
        <v>909</v>
      </c>
    </row>
    <row r="247" spans="1:13" ht="12.75">
      <c r="A247" s="80">
        <v>953</v>
      </c>
      <c r="B247" s="80" t="s">
        <v>884</v>
      </c>
      <c r="C247" s="81">
        <v>776.3000000000002</v>
      </c>
      <c r="D247" s="81">
        <v>780.0000000000002</v>
      </c>
      <c r="E247" s="80">
        <v>62.5</v>
      </c>
      <c r="F247" s="81">
        <v>58.8</v>
      </c>
      <c r="G247" s="82" t="s">
        <v>904</v>
      </c>
      <c r="H247" s="81">
        <v>3.700000000000003</v>
      </c>
      <c r="I247" s="80">
        <v>20</v>
      </c>
      <c r="J247" s="83">
        <v>0.5405405405405401</v>
      </c>
      <c r="K247" s="81">
        <v>-0.7000000000000455</v>
      </c>
      <c r="L247" s="80" t="s">
        <v>909</v>
      </c>
      <c r="M247" s="80" t="s">
        <v>909</v>
      </c>
    </row>
    <row r="248" spans="1:13" ht="12.75">
      <c r="A248" s="80">
        <v>953.1</v>
      </c>
      <c r="B248" s="80" t="s">
        <v>884</v>
      </c>
      <c r="C248" s="81">
        <v>775.6000000000001</v>
      </c>
      <c r="D248" s="81">
        <v>776.3000000000002</v>
      </c>
      <c r="E248" s="80">
        <v>63.2</v>
      </c>
      <c r="F248" s="81">
        <v>62.5</v>
      </c>
      <c r="G248" s="82" t="s">
        <v>904</v>
      </c>
      <c r="H248" s="81">
        <v>0.7000000000000028</v>
      </c>
      <c r="I248" s="80">
        <v>10</v>
      </c>
      <c r="J248" s="83">
        <v>1.4285714285714228</v>
      </c>
      <c r="K248" s="81">
        <v>-3.1000000000000227</v>
      </c>
      <c r="L248" s="80" t="s">
        <v>909</v>
      </c>
      <c r="M248" s="80" t="s">
        <v>909</v>
      </c>
    </row>
    <row r="249" spans="1:13" ht="12.75">
      <c r="A249" s="80">
        <v>956</v>
      </c>
      <c r="B249" s="80" t="s">
        <v>884</v>
      </c>
      <c r="C249" s="81">
        <v>772.5000000000001</v>
      </c>
      <c r="D249" s="81">
        <v>775.6000000000001</v>
      </c>
      <c r="E249" s="80">
        <v>66.3</v>
      </c>
      <c r="F249" s="81">
        <v>63.2</v>
      </c>
      <c r="G249" s="82" t="s">
        <v>904</v>
      </c>
      <c r="H249" s="81">
        <v>3.0999999999999943</v>
      </c>
      <c r="I249" s="80">
        <v>21</v>
      </c>
      <c r="J249" s="83">
        <v>0.677419354838711</v>
      </c>
      <c r="K249" s="81">
        <v>-3.6000000000000227</v>
      </c>
      <c r="L249" s="80" t="s">
        <v>909</v>
      </c>
      <c r="M249" s="80" t="s">
        <v>909</v>
      </c>
    </row>
    <row r="250" spans="1:13" ht="12.75">
      <c r="A250" s="80">
        <v>959</v>
      </c>
      <c r="B250" s="80" t="s">
        <v>884</v>
      </c>
      <c r="C250" s="81">
        <v>768.9000000000001</v>
      </c>
      <c r="D250" s="81">
        <v>772.5000000000001</v>
      </c>
      <c r="E250" s="80">
        <v>69.9</v>
      </c>
      <c r="F250" s="81">
        <v>66.3</v>
      </c>
      <c r="G250" s="82" t="s">
        <v>904</v>
      </c>
      <c r="H250" s="81">
        <v>3.6000000000000085</v>
      </c>
      <c r="I250" s="80">
        <v>6</v>
      </c>
      <c r="J250" s="83">
        <v>0.16666666666666627</v>
      </c>
      <c r="K250" s="81">
        <v>-2.1000000000000227</v>
      </c>
      <c r="L250" s="80" t="s">
        <v>909</v>
      </c>
      <c r="M250" s="80" t="s">
        <v>909</v>
      </c>
    </row>
    <row r="251" spans="1:13" ht="12.75">
      <c r="A251" s="80">
        <v>962</v>
      </c>
      <c r="B251" s="80" t="s">
        <v>884</v>
      </c>
      <c r="C251" s="81">
        <v>766.8000000000001</v>
      </c>
      <c r="D251" s="81">
        <v>768.9000000000001</v>
      </c>
      <c r="E251" s="81">
        <v>72</v>
      </c>
      <c r="F251" s="81">
        <v>69.9</v>
      </c>
      <c r="G251" s="82" t="s">
        <v>904</v>
      </c>
      <c r="H251" s="81">
        <v>2.0999999999999943</v>
      </c>
      <c r="I251" s="80">
        <v>0</v>
      </c>
      <c r="J251" s="83">
        <v>0</v>
      </c>
      <c r="K251" s="81">
        <v>-1.8999999999999773</v>
      </c>
      <c r="L251" s="80" t="s">
        <v>909</v>
      </c>
      <c r="M251" s="80" t="s">
        <v>909</v>
      </c>
    </row>
    <row r="252" spans="1:13" ht="12.75">
      <c r="A252" s="80">
        <v>966</v>
      </c>
      <c r="B252" s="80" t="s">
        <v>884</v>
      </c>
      <c r="C252" s="81">
        <v>764.9000000000001</v>
      </c>
      <c r="D252" s="81">
        <v>766.8000000000001</v>
      </c>
      <c r="E252" s="80">
        <v>73.9</v>
      </c>
      <c r="F252" s="81">
        <v>72</v>
      </c>
      <c r="G252" s="82" t="s">
        <v>904</v>
      </c>
      <c r="H252" s="81">
        <v>1.9000000000000057</v>
      </c>
      <c r="I252" s="80">
        <v>3</v>
      </c>
      <c r="J252" s="83">
        <v>0.15789473684210478</v>
      </c>
      <c r="K252" s="81">
        <v>-0.39999999999997726</v>
      </c>
      <c r="L252" s="80" t="s">
        <v>909</v>
      </c>
      <c r="M252" s="80" t="s">
        <v>909</v>
      </c>
    </row>
    <row r="253" spans="1:13" ht="12.75">
      <c r="A253" s="80">
        <v>966.1</v>
      </c>
      <c r="B253" s="80" t="s">
        <v>884</v>
      </c>
      <c r="C253" s="81">
        <v>764.5000000000001</v>
      </c>
      <c r="D253" s="81">
        <v>764.9000000000001</v>
      </c>
      <c r="E253" s="80">
        <v>74.3</v>
      </c>
      <c r="F253" s="81">
        <v>73.9</v>
      </c>
      <c r="G253" s="82" t="s">
        <v>904</v>
      </c>
      <c r="H253" s="81">
        <v>0.3999999999999915</v>
      </c>
      <c r="I253" s="80">
        <v>0</v>
      </c>
      <c r="J253" s="83">
        <v>0</v>
      </c>
      <c r="K253" s="81">
        <v>-2.6000000000000227</v>
      </c>
      <c r="L253" s="80" t="s">
        <v>909</v>
      </c>
      <c r="M253" s="80" t="s">
        <v>909</v>
      </c>
    </row>
    <row r="254" spans="1:13" ht="12.75">
      <c r="A254" s="80">
        <v>968</v>
      </c>
      <c r="B254" s="80" t="s">
        <v>884</v>
      </c>
      <c r="C254" s="81">
        <v>761.9000000000001</v>
      </c>
      <c r="D254" s="81">
        <v>764.5000000000001</v>
      </c>
      <c r="E254" s="80">
        <v>76.9</v>
      </c>
      <c r="F254" s="81">
        <v>74.3</v>
      </c>
      <c r="G254" s="82" t="s">
        <v>904</v>
      </c>
      <c r="H254" s="81">
        <v>2.6000000000000085</v>
      </c>
      <c r="I254" s="80">
        <v>3</v>
      </c>
      <c r="J254" s="83">
        <v>0.115384615384615</v>
      </c>
      <c r="K254" s="81">
        <v>-3.7000000000000455</v>
      </c>
      <c r="L254" s="80" t="s">
        <v>909</v>
      </c>
      <c r="M254" s="80" t="s">
        <v>909</v>
      </c>
    </row>
    <row r="255" spans="1:13" ht="12.75">
      <c r="A255" s="80">
        <v>969</v>
      </c>
      <c r="B255" s="80" t="s">
        <v>884</v>
      </c>
      <c r="C255" s="81">
        <v>758.2</v>
      </c>
      <c r="D255" s="81">
        <v>761.9000000000001</v>
      </c>
      <c r="E255" s="80">
        <v>80.6</v>
      </c>
      <c r="F255" s="81">
        <v>76.9</v>
      </c>
      <c r="G255" s="82" t="s">
        <v>904</v>
      </c>
      <c r="H255" s="81">
        <v>3.6999999999999886</v>
      </c>
      <c r="I255" s="80">
        <v>27</v>
      </c>
      <c r="J255" s="83">
        <v>0.7297297297297319</v>
      </c>
      <c r="K255" s="81">
        <v>-4</v>
      </c>
      <c r="L255" s="80" t="s">
        <v>909</v>
      </c>
      <c r="M255" s="80" t="s">
        <v>909</v>
      </c>
    </row>
    <row r="256" spans="1:13" ht="12.75">
      <c r="A256" s="80">
        <v>971</v>
      </c>
      <c r="B256" s="80" t="s">
        <v>884</v>
      </c>
      <c r="C256" s="81">
        <v>754.2</v>
      </c>
      <c r="D256" s="81">
        <v>758.2</v>
      </c>
      <c r="E256" s="80">
        <v>84.6</v>
      </c>
      <c r="F256" s="81">
        <v>80.6</v>
      </c>
      <c r="G256" s="82" t="s">
        <v>904</v>
      </c>
      <c r="H256" s="81">
        <v>4</v>
      </c>
      <c r="I256" s="80">
        <v>9</v>
      </c>
      <c r="J256" s="83">
        <v>0.225</v>
      </c>
      <c r="K256" s="81">
        <v>-3.300000000000068</v>
      </c>
      <c r="L256" s="80" t="s">
        <v>909</v>
      </c>
      <c r="M256" s="80" t="s">
        <v>909</v>
      </c>
    </row>
    <row r="257" spans="1:13" ht="12.75">
      <c r="A257" s="80">
        <v>973</v>
      </c>
      <c r="B257" s="80" t="s">
        <v>884</v>
      </c>
      <c r="C257" s="81">
        <v>750.9</v>
      </c>
      <c r="D257" s="81">
        <v>754.2</v>
      </c>
      <c r="E257" s="80">
        <v>87.9</v>
      </c>
      <c r="F257" s="81">
        <v>84.6</v>
      </c>
      <c r="G257" s="82" t="s">
        <v>904</v>
      </c>
      <c r="H257" s="81">
        <v>3.3000000000000114</v>
      </c>
      <c r="I257" s="80">
        <v>55</v>
      </c>
      <c r="J257" s="83">
        <v>1.666666666666661</v>
      </c>
      <c r="K257" s="81">
        <v>-1.3999999999999773</v>
      </c>
      <c r="L257" s="80" t="s">
        <v>909</v>
      </c>
      <c r="M257" s="80" t="s">
        <v>909</v>
      </c>
    </row>
    <row r="258" spans="1:13" ht="12.75">
      <c r="A258" s="80">
        <v>974</v>
      </c>
      <c r="B258" s="80" t="s">
        <v>884</v>
      </c>
      <c r="C258" s="81">
        <v>749.5</v>
      </c>
      <c r="D258" s="81">
        <v>750.9</v>
      </c>
      <c r="E258" s="80">
        <v>89.3</v>
      </c>
      <c r="F258" s="81">
        <v>87.9</v>
      </c>
      <c r="G258" s="82" t="s">
        <v>904</v>
      </c>
      <c r="H258" s="81">
        <v>1.3999999999999915</v>
      </c>
      <c r="I258" s="80">
        <v>22</v>
      </c>
      <c r="J258" s="83">
        <v>1.571428571428581</v>
      </c>
      <c r="K258" s="81">
        <v>-0.2999999999999545</v>
      </c>
      <c r="L258" s="80" t="s">
        <v>909</v>
      </c>
      <c r="M258" s="80" t="s">
        <v>909</v>
      </c>
    </row>
    <row r="259" spans="1:13" ht="12.75">
      <c r="A259" s="80">
        <v>974.1</v>
      </c>
      <c r="B259" s="80" t="s">
        <v>884</v>
      </c>
      <c r="C259" s="81">
        <v>749.2</v>
      </c>
      <c r="D259" s="81">
        <v>749.5</v>
      </c>
      <c r="E259" s="80">
        <v>89.6</v>
      </c>
      <c r="F259" s="81">
        <v>89.3</v>
      </c>
      <c r="G259" s="82" t="s">
        <v>904</v>
      </c>
      <c r="H259" s="81">
        <v>0.29999999999999716</v>
      </c>
      <c r="I259" s="80">
        <v>4</v>
      </c>
      <c r="J259" s="83">
        <v>1.333333333333346</v>
      </c>
      <c r="K259" s="81">
        <v>-2.3999999999999773</v>
      </c>
      <c r="L259" s="80" t="s">
        <v>909</v>
      </c>
      <c r="M259" s="80" t="s">
        <v>909</v>
      </c>
    </row>
    <row r="260" spans="1:13" ht="12.75">
      <c r="A260" s="80">
        <v>977</v>
      </c>
      <c r="B260" s="80" t="s">
        <v>884</v>
      </c>
      <c r="C260" s="81">
        <v>746.8000000000001</v>
      </c>
      <c r="D260" s="81">
        <v>749.2</v>
      </c>
      <c r="E260" s="81">
        <v>92</v>
      </c>
      <c r="F260" s="81">
        <v>89.6</v>
      </c>
      <c r="G260" s="82" t="s">
        <v>904</v>
      </c>
      <c r="H260" s="81">
        <v>2.4000000000000057</v>
      </c>
      <c r="I260" s="80">
        <v>164</v>
      </c>
      <c r="J260" s="83">
        <v>6.833333333333317</v>
      </c>
      <c r="K260" s="81">
        <v>-2.6000000000000227</v>
      </c>
      <c r="L260" s="80" t="s">
        <v>909</v>
      </c>
      <c r="M260" s="80" t="s">
        <v>909</v>
      </c>
    </row>
    <row r="261" spans="1:13" ht="12.75">
      <c r="A261" s="80">
        <v>979</v>
      </c>
      <c r="B261" s="80" t="s">
        <v>884</v>
      </c>
      <c r="C261" s="81">
        <v>744.2</v>
      </c>
      <c r="D261" s="81">
        <v>746.8000000000001</v>
      </c>
      <c r="E261" s="80">
        <v>94.6</v>
      </c>
      <c r="F261" s="81">
        <v>92</v>
      </c>
      <c r="G261" s="82" t="s">
        <v>904</v>
      </c>
      <c r="H261" s="81">
        <v>2.5999999999999943</v>
      </c>
      <c r="I261" s="80">
        <v>33</v>
      </c>
      <c r="J261" s="83">
        <v>1.269230769230772</v>
      </c>
      <c r="K261" s="81">
        <v>-5</v>
      </c>
      <c r="L261" s="80" t="s">
        <v>909</v>
      </c>
      <c r="M261" s="80" t="s">
        <v>909</v>
      </c>
    </row>
    <row r="262" spans="1:13" ht="12.75">
      <c r="A262" s="80">
        <v>983</v>
      </c>
      <c r="B262" s="80" t="s">
        <v>884</v>
      </c>
      <c r="C262" s="81">
        <v>739.2</v>
      </c>
      <c r="D262" s="81">
        <v>744.2</v>
      </c>
      <c r="E262" s="80">
        <v>99.6</v>
      </c>
      <c r="F262" s="81">
        <v>94.6</v>
      </c>
      <c r="G262" s="82" t="s">
        <v>904</v>
      </c>
      <c r="H262" s="81">
        <v>5</v>
      </c>
      <c r="I262" s="80">
        <v>147</v>
      </c>
      <c r="J262" s="83">
        <v>2.94</v>
      </c>
      <c r="K262" s="81">
        <v>-3.7000000000000455</v>
      </c>
      <c r="L262" s="80" t="s">
        <v>909</v>
      </c>
      <c r="M262" s="80" t="s">
        <v>909</v>
      </c>
    </row>
    <row r="263" spans="1:13" ht="12.75">
      <c r="A263" s="80">
        <v>987</v>
      </c>
      <c r="B263" s="80" t="s">
        <v>884</v>
      </c>
      <c r="C263" s="81">
        <v>735.5</v>
      </c>
      <c r="D263" s="81">
        <v>739.2</v>
      </c>
      <c r="E263" s="80">
        <v>103.3</v>
      </c>
      <c r="F263" s="81">
        <v>99.6</v>
      </c>
      <c r="G263" s="82" t="s">
        <v>904</v>
      </c>
      <c r="H263" s="81">
        <v>3.700000000000003</v>
      </c>
      <c r="I263" s="80">
        <v>2</v>
      </c>
      <c r="J263" s="83">
        <v>0.054054054054054015</v>
      </c>
      <c r="K263" s="81">
        <v>-3.2000000000000455</v>
      </c>
      <c r="L263" s="80" t="s">
        <v>909</v>
      </c>
      <c r="M263" s="80" t="s">
        <v>909</v>
      </c>
    </row>
    <row r="264" spans="1:13" ht="12.75">
      <c r="A264" s="80">
        <v>989</v>
      </c>
      <c r="B264" s="80" t="s">
        <v>884</v>
      </c>
      <c r="C264" s="81">
        <v>732.3</v>
      </c>
      <c r="D264" s="81">
        <v>735.5</v>
      </c>
      <c r="E264" s="80">
        <v>106.5</v>
      </c>
      <c r="F264" s="81">
        <v>103.3</v>
      </c>
      <c r="G264" s="82" t="s">
        <v>904</v>
      </c>
      <c r="H264" s="81">
        <v>3.200000000000003</v>
      </c>
      <c r="I264" s="80">
        <v>3</v>
      </c>
      <c r="J264" s="83">
        <v>0.09374999999999992</v>
      </c>
      <c r="K264" s="81">
        <v>-3.2000000000000455</v>
      </c>
      <c r="L264" s="80" t="s">
        <v>909</v>
      </c>
      <c r="M264" s="80" t="s">
        <v>909</v>
      </c>
    </row>
    <row r="265" spans="1:13" ht="12.75">
      <c r="A265" s="80">
        <v>991</v>
      </c>
      <c r="B265" s="80" t="s">
        <v>884</v>
      </c>
      <c r="C265" s="81">
        <v>729.0999999999999</v>
      </c>
      <c r="D265" s="81">
        <v>732.3</v>
      </c>
      <c r="E265" s="80">
        <v>109.7</v>
      </c>
      <c r="F265" s="81">
        <v>106.5</v>
      </c>
      <c r="G265" s="82" t="s">
        <v>904</v>
      </c>
      <c r="H265" s="81">
        <v>3.200000000000003</v>
      </c>
      <c r="I265" s="80">
        <v>12</v>
      </c>
      <c r="J265" s="83">
        <v>0.37499999999999967</v>
      </c>
      <c r="K265" s="81">
        <v>-6.600000000000023</v>
      </c>
      <c r="L265" s="80" t="s">
        <v>909</v>
      </c>
      <c r="M265" s="80" t="s">
        <v>909</v>
      </c>
    </row>
    <row r="266" spans="1:13" ht="12.75">
      <c r="A266" s="80">
        <v>996</v>
      </c>
      <c r="B266" s="80" t="s">
        <v>884</v>
      </c>
      <c r="C266" s="81">
        <v>722.4999999999999</v>
      </c>
      <c r="D266" s="81">
        <v>729.0999999999999</v>
      </c>
      <c r="E266" s="80">
        <v>116.3</v>
      </c>
      <c r="F266" s="81">
        <v>109.7</v>
      </c>
      <c r="G266" s="82" t="s">
        <v>904</v>
      </c>
      <c r="H266" s="81">
        <v>6.599999999999994</v>
      </c>
      <c r="I266" s="80">
        <v>16</v>
      </c>
      <c r="J266" s="83">
        <v>0.24242424242424263</v>
      </c>
      <c r="K266" s="81">
        <v>-3.2000000000000455</v>
      </c>
      <c r="L266" s="80" t="s">
        <v>909</v>
      </c>
      <c r="M266" s="80" t="s">
        <v>909</v>
      </c>
    </row>
    <row r="267" spans="1:13" ht="12.75">
      <c r="A267" s="80">
        <v>998</v>
      </c>
      <c r="B267" s="80" t="s">
        <v>884</v>
      </c>
      <c r="C267" s="81">
        <v>719.2999999999998</v>
      </c>
      <c r="D267" s="81">
        <v>722.4999999999999</v>
      </c>
      <c r="E267" s="80">
        <v>119.5</v>
      </c>
      <c r="F267" s="81">
        <v>116.3</v>
      </c>
      <c r="G267" s="82" t="s">
        <v>904</v>
      </c>
      <c r="H267" s="81">
        <v>3.200000000000003</v>
      </c>
      <c r="I267" s="80">
        <v>33</v>
      </c>
      <c r="J267" s="83">
        <v>1.0312499999999991</v>
      </c>
      <c r="K267" s="81">
        <v>-3.3999999999999773</v>
      </c>
      <c r="L267" s="80" t="s">
        <v>909</v>
      </c>
      <c r="M267" s="80" t="s">
        <v>909</v>
      </c>
    </row>
    <row r="268" spans="1:13" ht="12.75">
      <c r="A268" s="80">
        <v>1000</v>
      </c>
      <c r="B268" s="80" t="s">
        <v>884</v>
      </c>
      <c r="C268" s="81">
        <v>715.8999999999999</v>
      </c>
      <c r="D268" s="81">
        <v>719.2999999999998</v>
      </c>
      <c r="E268" s="80">
        <v>122.9</v>
      </c>
      <c r="F268" s="81">
        <v>119.5</v>
      </c>
      <c r="G268" s="82" t="s">
        <v>904</v>
      </c>
      <c r="H268" s="81">
        <v>3.4000000000000057</v>
      </c>
      <c r="I268" s="80">
        <v>16</v>
      </c>
      <c r="J268" s="83">
        <v>0.47058823529411686</v>
      </c>
      <c r="K268" s="81">
        <v>-2.7999999999999545</v>
      </c>
      <c r="L268" s="80" t="s">
        <v>909</v>
      </c>
      <c r="M268" s="80" t="s">
        <v>909</v>
      </c>
    </row>
    <row r="269" spans="1:13" ht="12.75">
      <c r="A269" s="80">
        <v>1003</v>
      </c>
      <c r="B269" s="80" t="s">
        <v>884</v>
      </c>
      <c r="C269" s="81">
        <v>713.0999999999999</v>
      </c>
      <c r="D269" s="81">
        <v>715.8999999999999</v>
      </c>
      <c r="E269" s="80">
        <v>125.7</v>
      </c>
      <c r="F269" s="81">
        <v>122.9</v>
      </c>
      <c r="G269" s="82" t="s">
        <v>904</v>
      </c>
      <c r="H269" s="81">
        <v>2.799999999999997</v>
      </c>
      <c r="I269" s="80">
        <v>11</v>
      </c>
      <c r="J269" s="83">
        <v>0.39285714285714324</v>
      </c>
      <c r="K269" s="81">
        <v>-2.8999999999999773</v>
      </c>
      <c r="L269" s="80" t="s">
        <v>909</v>
      </c>
      <c r="M269" s="80" t="s">
        <v>909</v>
      </c>
    </row>
    <row r="270" spans="1:13" ht="12.75">
      <c r="A270" s="80">
        <v>1003.1</v>
      </c>
      <c r="B270" s="80" t="s">
        <v>884</v>
      </c>
      <c r="C270" s="81">
        <v>710.1999999999999</v>
      </c>
      <c r="D270" s="81">
        <v>713.0999999999999</v>
      </c>
      <c r="E270" s="80">
        <v>128.6</v>
      </c>
      <c r="F270" s="81">
        <v>125.7</v>
      </c>
      <c r="G270" s="82" t="s">
        <v>904</v>
      </c>
      <c r="H270" s="81">
        <v>2.8999999999999915</v>
      </c>
      <c r="I270" s="80">
        <v>9</v>
      </c>
      <c r="J270" s="83">
        <v>0.3103448275862078</v>
      </c>
      <c r="K270" s="81">
        <v>-11.5</v>
      </c>
      <c r="L270" s="80" t="s">
        <v>909</v>
      </c>
      <c r="M270" s="80" t="s">
        <v>909</v>
      </c>
    </row>
    <row r="271" spans="1:13" ht="12.75">
      <c r="A271" s="80">
        <v>1012</v>
      </c>
      <c r="B271" s="80" t="s">
        <v>884</v>
      </c>
      <c r="C271" s="81">
        <v>698.6999999999999</v>
      </c>
      <c r="D271" s="81">
        <v>710.1999999999999</v>
      </c>
      <c r="E271" s="80">
        <v>140.1</v>
      </c>
      <c r="F271" s="81">
        <v>128.6</v>
      </c>
      <c r="G271" s="82" t="s">
        <v>904</v>
      </c>
      <c r="H271" s="81">
        <v>11.5</v>
      </c>
      <c r="I271" s="80">
        <v>0</v>
      </c>
      <c r="J271" s="83">
        <v>0</v>
      </c>
      <c r="K271" s="81">
        <v>-6</v>
      </c>
      <c r="L271" s="80" t="s">
        <v>909</v>
      </c>
      <c r="M271" s="80" t="s">
        <v>909</v>
      </c>
    </row>
    <row r="272" spans="1:13" ht="12.75">
      <c r="A272" s="80">
        <v>1015</v>
      </c>
      <c r="B272" s="80" t="s">
        <v>884</v>
      </c>
      <c r="C272" s="81">
        <v>692.6999999999999</v>
      </c>
      <c r="D272" s="81">
        <v>698.6999999999999</v>
      </c>
      <c r="E272" s="80">
        <v>146.1</v>
      </c>
      <c r="F272" s="81">
        <v>140.1</v>
      </c>
      <c r="G272" s="82" t="s">
        <v>904</v>
      </c>
      <c r="H272" s="81">
        <v>6</v>
      </c>
      <c r="I272" s="80">
        <v>8</v>
      </c>
      <c r="J272" s="83">
        <v>0.13333333333333333</v>
      </c>
      <c r="K272" s="81">
        <v>-2.2000000000000455</v>
      </c>
      <c r="L272" s="80" t="s">
        <v>909</v>
      </c>
      <c r="M272" s="80" t="s">
        <v>909</v>
      </c>
    </row>
    <row r="273" spans="1:13" ht="12.75">
      <c r="A273" s="80">
        <v>1016</v>
      </c>
      <c r="B273" s="80" t="s">
        <v>884</v>
      </c>
      <c r="C273" s="81">
        <v>690.4999999999999</v>
      </c>
      <c r="D273" s="81">
        <v>692.6999999999999</v>
      </c>
      <c r="E273" s="80">
        <v>148.3</v>
      </c>
      <c r="F273" s="81">
        <v>146.1</v>
      </c>
      <c r="G273" s="82" t="s">
        <v>904</v>
      </c>
      <c r="H273" s="81">
        <v>2.200000000000017</v>
      </c>
      <c r="I273" s="80">
        <v>5</v>
      </c>
      <c r="J273" s="83">
        <v>0.22727272727272552</v>
      </c>
      <c r="K273" s="81">
        <v>-2</v>
      </c>
      <c r="L273" s="80" t="s">
        <v>909</v>
      </c>
      <c r="M273" s="80" t="s">
        <v>909</v>
      </c>
    </row>
    <row r="274" spans="1:13" ht="12.75">
      <c r="A274" s="80">
        <v>1016.1</v>
      </c>
      <c r="B274" s="80" t="s">
        <v>884</v>
      </c>
      <c r="C274" s="81">
        <v>688.4999999999999</v>
      </c>
      <c r="D274" s="81">
        <v>690.4999999999999</v>
      </c>
      <c r="E274" s="80">
        <v>150.3</v>
      </c>
      <c r="F274" s="81">
        <v>148.3</v>
      </c>
      <c r="G274" s="82" t="s">
        <v>904</v>
      </c>
      <c r="H274" s="81">
        <v>2</v>
      </c>
      <c r="I274" s="80">
        <v>0</v>
      </c>
      <c r="J274" s="83">
        <v>0</v>
      </c>
      <c r="K274" s="81">
        <v>-5.899999999999977</v>
      </c>
      <c r="L274" s="80" t="s">
        <v>909</v>
      </c>
      <c r="M274" s="80" t="s">
        <v>909</v>
      </c>
    </row>
    <row r="275" spans="1:13" ht="12.75">
      <c r="A275" s="80">
        <v>1019</v>
      </c>
      <c r="B275" s="80" t="s">
        <v>884</v>
      </c>
      <c r="C275" s="81">
        <v>682.5999999999999</v>
      </c>
      <c r="D275" s="81">
        <v>688.4999999999999</v>
      </c>
      <c r="E275" s="80">
        <v>156.2</v>
      </c>
      <c r="F275" s="81">
        <v>150.3</v>
      </c>
      <c r="G275" s="82" t="s">
        <v>904</v>
      </c>
      <c r="H275" s="81">
        <v>5.899999999999977</v>
      </c>
      <c r="I275" s="80">
        <v>7</v>
      </c>
      <c r="J275" s="83">
        <v>0.11864406779661063</v>
      </c>
      <c r="K275" s="81">
        <v>-6</v>
      </c>
      <c r="L275" s="80" t="s">
        <v>909</v>
      </c>
      <c r="M275" s="80" t="s">
        <v>909</v>
      </c>
    </row>
    <row r="276" spans="1:13" ht="12.75">
      <c r="A276" s="80">
        <v>1022</v>
      </c>
      <c r="B276" s="80" t="s">
        <v>884</v>
      </c>
      <c r="C276" s="81">
        <v>676.5999999999999</v>
      </c>
      <c r="D276" s="81">
        <v>682.5999999999999</v>
      </c>
      <c r="E276" s="80">
        <v>162.2</v>
      </c>
      <c r="F276" s="81">
        <v>156.2</v>
      </c>
      <c r="G276" s="82" t="s">
        <v>904</v>
      </c>
      <c r="H276" s="81">
        <v>6</v>
      </c>
      <c r="I276" s="80">
        <v>16</v>
      </c>
      <c r="J276" s="83">
        <v>0.26666666666666666</v>
      </c>
      <c r="K276" s="81">
        <v>-4.800000000000068</v>
      </c>
      <c r="L276" s="80" t="s">
        <v>909</v>
      </c>
      <c r="M276" s="80" t="s">
        <v>909</v>
      </c>
    </row>
    <row r="277" spans="1:13" ht="12.75">
      <c r="A277" s="80">
        <v>1024</v>
      </c>
      <c r="B277" s="80" t="s">
        <v>884</v>
      </c>
      <c r="C277" s="81">
        <v>671.7999999999998</v>
      </c>
      <c r="D277" s="81">
        <v>676.5999999999999</v>
      </c>
      <c r="E277" s="81">
        <v>167</v>
      </c>
      <c r="F277" s="81">
        <v>162.2</v>
      </c>
      <c r="G277" s="82" t="s">
        <v>904</v>
      </c>
      <c r="H277" s="81">
        <v>4.800000000000011</v>
      </c>
      <c r="I277" s="80">
        <v>10</v>
      </c>
      <c r="J277" s="83">
        <v>0.20833333333333284</v>
      </c>
      <c r="K277" s="81">
        <v>-5.100000000000023</v>
      </c>
      <c r="L277" s="80" t="s">
        <v>909</v>
      </c>
      <c r="M277" s="80" t="s">
        <v>909</v>
      </c>
    </row>
    <row r="278" spans="1:13" ht="12.75">
      <c r="A278" s="80">
        <v>1027</v>
      </c>
      <c r="B278" s="80" t="s">
        <v>884</v>
      </c>
      <c r="C278" s="81">
        <v>666.6999999999998</v>
      </c>
      <c r="D278" s="81">
        <v>671.7999999999998</v>
      </c>
      <c r="E278" s="80">
        <v>172.1</v>
      </c>
      <c r="F278" s="81">
        <v>167</v>
      </c>
      <c r="G278" s="82" t="s">
        <v>904</v>
      </c>
      <c r="H278" s="81">
        <v>5.099999999999994</v>
      </c>
      <c r="I278" s="80">
        <v>5</v>
      </c>
      <c r="J278" s="83">
        <v>0.09803921568627462</v>
      </c>
      <c r="K278" s="81">
        <v>-9</v>
      </c>
      <c r="L278" s="80" t="s">
        <v>909</v>
      </c>
      <c r="M278" s="80" t="s">
        <v>909</v>
      </c>
    </row>
    <row r="279" spans="1:13" ht="12.75">
      <c r="A279" s="80">
        <v>1033</v>
      </c>
      <c r="B279" s="80" t="s">
        <v>884</v>
      </c>
      <c r="C279" s="81">
        <v>657.6999999999998</v>
      </c>
      <c r="D279" s="81">
        <v>666.6999999999998</v>
      </c>
      <c r="E279" s="80">
        <v>181.1</v>
      </c>
      <c r="F279" s="81">
        <v>172.1</v>
      </c>
      <c r="G279" s="82" t="s">
        <v>904</v>
      </c>
      <c r="H279" s="81">
        <v>9</v>
      </c>
      <c r="I279" s="80">
        <v>114</v>
      </c>
      <c r="J279" s="83">
        <v>1.2666666666666666</v>
      </c>
      <c r="K279" s="81">
        <v>-3.2999999999999545</v>
      </c>
      <c r="L279" s="80" t="s">
        <v>909</v>
      </c>
      <c r="M279" s="80" t="s">
        <v>909</v>
      </c>
    </row>
    <row r="280" spans="1:13" ht="12.75">
      <c r="A280" s="80">
        <v>1036</v>
      </c>
      <c r="B280" s="80" t="s">
        <v>884</v>
      </c>
      <c r="C280" s="81">
        <v>654.3999999999999</v>
      </c>
      <c r="D280" s="81">
        <v>657.6999999999998</v>
      </c>
      <c r="E280" s="80">
        <v>184.4</v>
      </c>
      <c r="F280" s="81">
        <v>181.1</v>
      </c>
      <c r="G280" s="82" t="s">
        <v>904</v>
      </c>
      <c r="H280" s="81">
        <v>3.3000000000000114</v>
      </c>
      <c r="I280" s="80">
        <v>53</v>
      </c>
      <c r="J280" s="83">
        <v>1.6060606060606006</v>
      </c>
      <c r="K280" s="81">
        <v>-5.7999999999999545</v>
      </c>
      <c r="L280" s="80" t="s">
        <v>909</v>
      </c>
      <c r="M280" s="80" t="s">
        <v>909</v>
      </c>
    </row>
    <row r="281" spans="1:13" ht="12.75">
      <c r="A281" s="80">
        <v>1041</v>
      </c>
      <c r="B281" s="80" t="s">
        <v>884</v>
      </c>
      <c r="C281" s="81">
        <v>648.5999999999999</v>
      </c>
      <c r="D281" s="81">
        <v>654.3999999999999</v>
      </c>
      <c r="E281" s="80">
        <v>190.2</v>
      </c>
      <c r="F281" s="81">
        <v>184.4</v>
      </c>
      <c r="G281" s="82" t="s">
        <v>904</v>
      </c>
      <c r="H281" s="81">
        <v>5.799999999999983</v>
      </c>
      <c r="I281" s="80">
        <v>200</v>
      </c>
      <c r="J281" s="83">
        <v>3.4482758620689755</v>
      </c>
      <c r="K281" s="81">
        <v>-8.5</v>
      </c>
      <c r="L281" s="80" t="s">
        <v>909</v>
      </c>
      <c r="M281" s="80" t="s">
        <v>909</v>
      </c>
    </row>
    <row r="282" spans="1:13" ht="12.75">
      <c r="A282" s="80">
        <v>1045</v>
      </c>
      <c r="B282" s="80" t="s">
        <v>884</v>
      </c>
      <c r="C282" s="81">
        <v>640.0999999999999</v>
      </c>
      <c r="D282" s="81">
        <v>648.5999999999999</v>
      </c>
      <c r="E282" s="80">
        <v>198.7</v>
      </c>
      <c r="F282" s="81">
        <v>190.2</v>
      </c>
      <c r="G282" s="82" t="s">
        <v>904</v>
      </c>
      <c r="H282" s="81">
        <v>8.5</v>
      </c>
      <c r="I282" s="80">
        <v>346</v>
      </c>
      <c r="J282" s="83">
        <v>4.070588235294117</v>
      </c>
      <c r="K282" s="81">
        <v>-3.8999999999999773</v>
      </c>
      <c r="L282" s="80" t="s">
        <v>909</v>
      </c>
      <c r="M282" s="80" t="s">
        <v>909</v>
      </c>
    </row>
    <row r="283" spans="1:13" ht="12.75">
      <c r="A283" s="80">
        <v>1047</v>
      </c>
      <c r="B283" s="80" t="s">
        <v>884</v>
      </c>
      <c r="C283" s="81">
        <v>636.1999999999999</v>
      </c>
      <c r="D283" s="81">
        <v>640.0999999999999</v>
      </c>
      <c r="E283" s="80">
        <v>202.6</v>
      </c>
      <c r="F283" s="81">
        <v>198.7</v>
      </c>
      <c r="G283" s="82" t="s">
        <v>904</v>
      </c>
      <c r="H283" s="81">
        <v>3.9000000000000057</v>
      </c>
      <c r="I283" s="80">
        <v>52</v>
      </c>
      <c r="J283" s="83">
        <v>1.3333333333333315</v>
      </c>
      <c r="K283" s="81">
        <v>-2.5</v>
      </c>
      <c r="L283" s="80" t="s">
        <v>909</v>
      </c>
      <c r="M283" s="80" t="s">
        <v>909</v>
      </c>
    </row>
    <row r="284" spans="1:13" ht="12.75">
      <c r="A284" s="80">
        <v>1048</v>
      </c>
      <c r="B284" s="80" t="s">
        <v>884</v>
      </c>
      <c r="C284" s="81">
        <v>633.6999999999999</v>
      </c>
      <c r="D284" s="81">
        <v>636.1999999999999</v>
      </c>
      <c r="E284" s="80">
        <v>205.1</v>
      </c>
      <c r="F284" s="81">
        <v>202.6</v>
      </c>
      <c r="G284" s="82" t="s">
        <v>904</v>
      </c>
      <c r="H284" s="81">
        <v>2.5</v>
      </c>
      <c r="I284" s="80">
        <v>177</v>
      </c>
      <c r="J284" s="83">
        <v>7.08</v>
      </c>
      <c r="K284" s="81">
        <v>-3.8999999999999773</v>
      </c>
      <c r="L284" s="80" t="s">
        <v>909</v>
      </c>
      <c r="M284" s="80" t="s">
        <v>909</v>
      </c>
    </row>
    <row r="285" spans="1:13" ht="12.75">
      <c r="A285" s="80">
        <v>1054</v>
      </c>
      <c r="B285" s="80" t="s">
        <v>884</v>
      </c>
      <c r="C285" s="81">
        <v>629.8</v>
      </c>
      <c r="D285" s="81">
        <v>633.6999999999999</v>
      </c>
      <c r="E285" s="81">
        <v>209</v>
      </c>
      <c r="F285" s="81">
        <v>205.1</v>
      </c>
      <c r="G285" s="82" t="s">
        <v>904</v>
      </c>
      <c r="H285" s="81">
        <v>3.9000000000000057</v>
      </c>
      <c r="I285" s="80">
        <v>21</v>
      </c>
      <c r="J285" s="83">
        <v>0.5384615384615377</v>
      </c>
      <c r="K285" s="81">
        <v>-5.899999999999977</v>
      </c>
      <c r="L285" s="80" t="s">
        <v>909</v>
      </c>
      <c r="M285" s="80" t="s">
        <v>909</v>
      </c>
    </row>
    <row r="286" spans="1:13" ht="12.75">
      <c r="A286" s="80">
        <v>1055</v>
      </c>
      <c r="B286" s="80" t="s">
        <v>884</v>
      </c>
      <c r="C286" s="81">
        <v>623.9</v>
      </c>
      <c r="D286" s="81">
        <v>629.8</v>
      </c>
      <c r="E286" s="80">
        <v>214.9</v>
      </c>
      <c r="F286" s="81">
        <v>209</v>
      </c>
      <c r="G286" s="82" t="s">
        <v>904</v>
      </c>
      <c r="H286" s="81">
        <v>5.900000000000006</v>
      </c>
      <c r="I286" s="80">
        <v>83</v>
      </c>
      <c r="J286" s="83">
        <v>1.4067796610169478</v>
      </c>
      <c r="K286" s="81">
        <v>-6.7999999999999545</v>
      </c>
      <c r="L286" s="80" t="s">
        <v>909</v>
      </c>
      <c r="M286" s="80" t="s">
        <v>909</v>
      </c>
    </row>
    <row r="287" spans="1:13" ht="12.75">
      <c r="A287" s="80">
        <v>1058</v>
      </c>
      <c r="B287" s="80" t="s">
        <v>884</v>
      </c>
      <c r="C287" s="81">
        <v>617.1</v>
      </c>
      <c r="D287" s="81">
        <v>623.9</v>
      </c>
      <c r="E287" s="80">
        <v>221.7</v>
      </c>
      <c r="F287" s="81">
        <v>214.9</v>
      </c>
      <c r="G287" s="82" t="s">
        <v>904</v>
      </c>
      <c r="H287" s="81">
        <v>6.799999999999983</v>
      </c>
      <c r="I287" s="80">
        <v>52</v>
      </c>
      <c r="J287" s="83">
        <v>0.7647058823529431</v>
      </c>
      <c r="K287" s="81">
        <v>-2.5</v>
      </c>
      <c r="L287" s="80" t="s">
        <v>909</v>
      </c>
      <c r="M287" s="80" t="s">
        <v>909</v>
      </c>
    </row>
    <row r="288" spans="1:13" ht="12.75">
      <c r="A288" s="80">
        <v>1060</v>
      </c>
      <c r="B288" s="80" t="s">
        <v>884</v>
      </c>
      <c r="C288" s="81">
        <v>614.6</v>
      </c>
      <c r="D288" s="81">
        <v>617.1</v>
      </c>
      <c r="E288" s="80">
        <v>2.5</v>
      </c>
      <c r="F288" s="81">
        <v>221.7</v>
      </c>
      <c r="G288" s="82" t="s">
        <v>905</v>
      </c>
      <c r="H288" s="81">
        <v>-219.2</v>
      </c>
      <c r="I288" s="80">
        <v>51</v>
      </c>
      <c r="J288" s="83">
        <v>-0.023266423357664233</v>
      </c>
      <c r="K288" s="81">
        <v>-5.7999999999999545</v>
      </c>
      <c r="L288" s="80" t="s">
        <v>909</v>
      </c>
      <c r="M288" s="80" t="s">
        <v>909</v>
      </c>
    </row>
    <row r="289" spans="1:13" ht="12.75">
      <c r="A289" s="80">
        <v>1062</v>
      </c>
      <c r="B289" s="80" t="s">
        <v>884</v>
      </c>
      <c r="C289" s="81">
        <v>608.8000000000001</v>
      </c>
      <c r="D289" s="81">
        <v>614.6</v>
      </c>
      <c r="E289" s="80">
        <v>8.3</v>
      </c>
      <c r="F289" s="81">
        <v>2.5</v>
      </c>
      <c r="G289" s="82" t="s">
        <v>905</v>
      </c>
      <c r="H289" s="81">
        <v>5.800000000000001</v>
      </c>
      <c r="I289" s="80">
        <v>151</v>
      </c>
      <c r="J289" s="83">
        <v>2.6034482758620685</v>
      </c>
      <c r="K289" s="81">
        <v>-8.399999999999977</v>
      </c>
      <c r="L289" s="80" t="s">
        <v>909</v>
      </c>
      <c r="M289" s="80" t="s">
        <v>909</v>
      </c>
    </row>
    <row r="290" spans="1:13" ht="12.75">
      <c r="A290" s="80">
        <v>1067</v>
      </c>
      <c r="B290" s="80" t="s">
        <v>884</v>
      </c>
      <c r="C290" s="81">
        <v>600.4000000000001</v>
      </c>
      <c r="D290" s="81">
        <v>608.8000000000001</v>
      </c>
      <c r="E290" s="80">
        <v>16.7</v>
      </c>
      <c r="F290" s="81">
        <v>8.3</v>
      </c>
      <c r="G290" s="82" t="s">
        <v>905</v>
      </c>
      <c r="H290" s="81">
        <v>8.399999999999999</v>
      </c>
      <c r="I290" s="80">
        <v>874</v>
      </c>
      <c r="J290" s="83">
        <v>10.404761904761907</v>
      </c>
      <c r="K290" s="81">
        <v>-5.7999999999999545</v>
      </c>
      <c r="L290" s="80" t="s">
        <v>909</v>
      </c>
      <c r="M290" s="80" t="s">
        <v>909</v>
      </c>
    </row>
    <row r="291" spans="1:13" ht="12.75">
      <c r="A291" s="80">
        <v>1069</v>
      </c>
      <c r="B291" s="80" t="s">
        <v>884</v>
      </c>
      <c r="C291" s="81">
        <v>594.6000000000001</v>
      </c>
      <c r="D291" s="81">
        <v>600.4000000000001</v>
      </c>
      <c r="E291" s="80">
        <v>22.5</v>
      </c>
      <c r="F291" s="81">
        <v>16.7</v>
      </c>
      <c r="G291" s="82" t="s">
        <v>905</v>
      </c>
      <c r="H291" s="81">
        <v>5.800000000000001</v>
      </c>
      <c r="I291" s="80">
        <v>56</v>
      </c>
      <c r="J291" s="83">
        <v>0.9655172413793103</v>
      </c>
      <c r="K291" s="81">
        <v>-1.2999999999999545</v>
      </c>
      <c r="L291" s="80" t="s">
        <v>909</v>
      </c>
      <c r="M291" s="80" t="s">
        <v>909</v>
      </c>
    </row>
    <row r="292" spans="1:13" ht="12.75">
      <c r="A292" s="80">
        <v>1069.1</v>
      </c>
      <c r="B292" s="80" t="s">
        <v>884</v>
      </c>
      <c r="C292" s="81">
        <v>593.3000000000002</v>
      </c>
      <c r="D292" s="81">
        <v>594.6000000000001</v>
      </c>
      <c r="E292" s="80">
        <v>23.8</v>
      </c>
      <c r="F292" s="81">
        <v>22.5</v>
      </c>
      <c r="G292" s="82" t="s">
        <v>905</v>
      </c>
      <c r="H292" s="81">
        <v>1.3000000000000007</v>
      </c>
      <c r="I292" s="80">
        <v>6</v>
      </c>
      <c r="J292" s="83">
        <v>0.4615384615384613</v>
      </c>
      <c r="K292" s="81">
        <v>-5.2999999999999545</v>
      </c>
      <c r="L292" s="80" t="s">
        <v>909</v>
      </c>
      <c r="M292" s="80" t="s">
        <v>909</v>
      </c>
    </row>
    <row r="293" spans="1:13" ht="12.75">
      <c r="A293" s="80">
        <v>1073</v>
      </c>
      <c r="B293" s="80" t="s">
        <v>884</v>
      </c>
      <c r="C293" s="81">
        <v>588.0000000000002</v>
      </c>
      <c r="D293" s="81">
        <v>593.3000000000002</v>
      </c>
      <c r="E293" s="80">
        <v>29.1</v>
      </c>
      <c r="F293" s="81">
        <v>23.8</v>
      </c>
      <c r="G293" s="82" t="s">
        <v>905</v>
      </c>
      <c r="H293" s="81">
        <v>5.300000000000001</v>
      </c>
      <c r="I293" s="80">
        <v>34</v>
      </c>
      <c r="J293" s="83">
        <v>0.6415094339622641</v>
      </c>
      <c r="K293" s="81">
        <v>-1.2000000000000455</v>
      </c>
      <c r="L293" s="80" t="s">
        <v>909</v>
      </c>
      <c r="M293" s="80" t="s">
        <v>909</v>
      </c>
    </row>
    <row r="294" spans="1:13" ht="12.75">
      <c r="A294" s="80">
        <v>1073.1</v>
      </c>
      <c r="B294" s="80" t="s">
        <v>884</v>
      </c>
      <c r="C294" s="81">
        <v>586.8000000000002</v>
      </c>
      <c r="D294" s="81">
        <v>588.0000000000002</v>
      </c>
      <c r="E294" s="80">
        <v>30.3</v>
      </c>
      <c r="F294" s="81">
        <v>29.1</v>
      </c>
      <c r="G294" s="82" t="s">
        <v>905</v>
      </c>
      <c r="H294" s="81">
        <v>1.1999999999999993</v>
      </c>
      <c r="I294" s="80">
        <v>36</v>
      </c>
      <c r="J294" s="83">
        <v>3.0000000000000018</v>
      </c>
      <c r="K294" s="81">
        <v>-3.1000000000000227</v>
      </c>
      <c r="L294" s="80" t="s">
        <v>909</v>
      </c>
      <c r="M294" s="80" t="s">
        <v>909</v>
      </c>
    </row>
    <row r="295" spans="1:11" ht="12.75">
      <c r="A295" s="80">
        <v>1073.1999999999998</v>
      </c>
      <c r="B295" s="80" t="s">
        <v>884</v>
      </c>
      <c r="C295" s="81">
        <v>583.7000000000002</v>
      </c>
      <c r="D295" s="81">
        <v>586.8000000000002</v>
      </c>
      <c r="E295" s="80">
        <v>33.4</v>
      </c>
      <c r="F295" s="81">
        <v>30.3</v>
      </c>
      <c r="G295" s="82" t="s">
        <v>905</v>
      </c>
      <c r="H295" s="81">
        <v>3.099999999999998</v>
      </c>
      <c r="I295" s="80">
        <v>330</v>
      </c>
      <c r="J295" s="83">
        <v>10.645161290322587</v>
      </c>
      <c r="K295" s="81">
        <v>-6.7000000000000455</v>
      </c>
    </row>
    <row r="296" spans="1:13" ht="12.75">
      <c r="A296" s="80">
        <v>1076</v>
      </c>
      <c r="B296" s="80" t="s">
        <v>884</v>
      </c>
      <c r="C296" s="81">
        <v>577.0000000000001</v>
      </c>
      <c r="D296" s="81">
        <v>583.7000000000002</v>
      </c>
      <c r="E296" s="80">
        <v>40.1</v>
      </c>
      <c r="F296" s="81">
        <v>33.4</v>
      </c>
      <c r="G296" s="82" t="s">
        <v>905</v>
      </c>
      <c r="H296" s="81">
        <v>6.700000000000003</v>
      </c>
      <c r="I296" s="80">
        <v>333</v>
      </c>
      <c r="J296" s="83">
        <v>4.970149253731341</v>
      </c>
      <c r="K296" s="81">
        <v>-2.2999999999999545</v>
      </c>
      <c r="L296" s="80" t="s">
        <v>909</v>
      </c>
      <c r="M296" s="80" t="s">
        <v>909</v>
      </c>
    </row>
    <row r="297" spans="1:13" ht="12.75">
      <c r="A297" s="80">
        <v>1077</v>
      </c>
      <c r="B297" s="80" t="s">
        <v>884</v>
      </c>
      <c r="C297" s="81">
        <v>574.7000000000002</v>
      </c>
      <c r="D297" s="81">
        <v>577.0000000000001</v>
      </c>
      <c r="E297" s="80">
        <v>42.4</v>
      </c>
      <c r="F297" s="81">
        <v>40.1</v>
      </c>
      <c r="G297" s="82" t="s">
        <v>905</v>
      </c>
      <c r="H297" s="81">
        <v>2.299999999999997</v>
      </c>
      <c r="I297" s="80">
        <v>48</v>
      </c>
      <c r="J297" s="83">
        <v>2.086956521739133</v>
      </c>
      <c r="K297" s="81">
        <v>-6.899999999999977</v>
      </c>
      <c r="L297" s="80" t="s">
        <v>909</v>
      </c>
      <c r="M297" s="80" t="s">
        <v>909</v>
      </c>
    </row>
    <row r="298" spans="1:13" ht="12.75">
      <c r="A298" s="80">
        <v>1080</v>
      </c>
      <c r="B298" s="80" t="s">
        <v>884</v>
      </c>
      <c r="C298" s="81">
        <v>567.8000000000002</v>
      </c>
      <c r="D298" s="81">
        <v>574.7000000000002</v>
      </c>
      <c r="E298" s="80">
        <v>49.3</v>
      </c>
      <c r="F298" s="81">
        <v>42.4</v>
      </c>
      <c r="G298" s="82" t="s">
        <v>905</v>
      </c>
      <c r="H298" s="81">
        <v>6.899999999999999</v>
      </c>
      <c r="I298" s="80">
        <v>279</v>
      </c>
      <c r="J298" s="83">
        <v>4.043478260869566</v>
      </c>
      <c r="K298" s="81">
        <v>-5.100000000000023</v>
      </c>
      <c r="L298" s="80" t="s">
        <v>909</v>
      </c>
      <c r="M298" s="80" t="s">
        <v>909</v>
      </c>
    </row>
    <row r="299" spans="1:13" ht="12.75">
      <c r="A299" s="80">
        <v>1082</v>
      </c>
      <c r="B299" s="80" t="s">
        <v>884</v>
      </c>
      <c r="C299" s="81">
        <v>562.7000000000002</v>
      </c>
      <c r="D299" s="81">
        <v>567.8000000000002</v>
      </c>
      <c r="E299" s="80">
        <v>54.4</v>
      </c>
      <c r="F299" s="81">
        <v>49.3</v>
      </c>
      <c r="G299" s="82" t="s">
        <v>905</v>
      </c>
      <c r="H299" s="81">
        <v>5.100000000000001</v>
      </c>
      <c r="I299" s="80">
        <v>33</v>
      </c>
      <c r="J299" s="83">
        <v>0.6470588235294116</v>
      </c>
      <c r="K299" s="81">
        <v>-3.6000000000000227</v>
      </c>
      <c r="L299" s="80" t="s">
        <v>909</v>
      </c>
      <c r="M299" s="80" t="s">
        <v>909</v>
      </c>
    </row>
    <row r="300" spans="1:13" ht="12.75">
      <c r="A300" s="80">
        <v>1085</v>
      </c>
      <c r="B300" s="80" t="s">
        <v>884</v>
      </c>
      <c r="C300" s="81">
        <v>559.1000000000001</v>
      </c>
      <c r="D300" s="81">
        <v>562.7000000000002</v>
      </c>
      <c r="E300" s="81">
        <v>58</v>
      </c>
      <c r="F300" s="81">
        <v>54.4</v>
      </c>
      <c r="G300" s="82" t="s">
        <v>905</v>
      </c>
      <c r="H300" s="81">
        <v>3.6000000000000014</v>
      </c>
      <c r="I300" s="80">
        <v>176</v>
      </c>
      <c r="J300" s="83">
        <v>4.888888888888887</v>
      </c>
      <c r="K300" s="81">
        <v>-4.899999999999977</v>
      </c>
      <c r="L300" s="80" t="s">
        <v>909</v>
      </c>
      <c r="M300" s="80" t="s">
        <v>909</v>
      </c>
    </row>
    <row r="301" spans="1:13" ht="12.75">
      <c r="A301" s="80">
        <v>1089</v>
      </c>
      <c r="B301" s="80" t="s">
        <v>884</v>
      </c>
      <c r="C301" s="81">
        <v>554.2000000000002</v>
      </c>
      <c r="D301" s="81">
        <v>559.1000000000001</v>
      </c>
      <c r="E301" s="80">
        <v>62.9</v>
      </c>
      <c r="F301" s="81">
        <v>58</v>
      </c>
      <c r="G301" s="82" t="s">
        <v>905</v>
      </c>
      <c r="H301" s="81">
        <v>4.899999999999999</v>
      </c>
      <c r="I301" s="80">
        <v>119</v>
      </c>
      <c r="J301" s="83">
        <v>2.4285714285714293</v>
      </c>
      <c r="K301" s="81">
        <v>-1.2999999999999545</v>
      </c>
      <c r="L301" s="80" t="s">
        <v>909</v>
      </c>
      <c r="M301" s="80" t="s">
        <v>909</v>
      </c>
    </row>
    <row r="302" spans="1:13" ht="12.75">
      <c r="A302" s="80">
        <v>1090</v>
      </c>
      <c r="B302" s="80" t="s">
        <v>884</v>
      </c>
      <c r="C302" s="81">
        <v>552.9000000000002</v>
      </c>
      <c r="D302" s="81">
        <v>554.2000000000002</v>
      </c>
      <c r="E302" s="80">
        <v>64.2</v>
      </c>
      <c r="F302" s="81">
        <v>62.9</v>
      </c>
      <c r="G302" s="82" t="s">
        <v>905</v>
      </c>
      <c r="H302" s="81">
        <v>1.3000000000000043</v>
      </c>
      <c r="I302" s="80">
        <v>57</v>
      </c>
      <c r="J302" s="83">
        <v>4.38461538461537</v>
      </c>
      <c r="K302" s="81">
        <v>-7.100000000000023</v>
      </c>
      <c r="L302" s="80" t="s">
        <v>909</v>
      </c>
      <c r="M302" s="80" t="s">
        <v>909</v>
      </c>
    </row>
    <row r="303" spans="1:13" ht="12.75">
      <c r="A303" s="80">
        <v>1095</v>
      </c>
      <c r="B303" s="80" t="s">
        <v>884</v>
      </c>
      <c r="C303" s="81">
        <v>545.8000000000002</v>
      </c>
      <c r="D303" s="81">
        <v>552.9000000000002</v>
      </c>
      <c r="E303" s="80">
        <v>71.3</v>
      </c>
      <c r="F303" s="81">
        <v>64.2</v>
      </c>
      <c r="G303" s="82" t="s">
        <v>905</v>
      </c>
      <c r="H303" s="81">
        <v>7.099999999999994</v>
      </c>
      <c r="I303" s="80">
        <v>286</v>
      </c>
      <c r="J303" s="83">
        <v>4.028169014084511</v>
      </c>
      <c r="K303" s="81">
        <v>-1.8999999999999773</v>
      </c>
      <c r="L303" s="80" t="s">
        <v>909</v>
      </c>
      <c r="M303" s="80" t="s">
        <v>909</v>
      </c>
    </row>
    <row r="304" spans="1:13" ht="12.75">
      <c r="A304" s="80">
        <v>1096</v>
      </c>
      <c r="B304" s="80" t="s">
        <v>884</v>
      </c>
      <c r="C304" s="81">
        <v>543.9000000000002</v>
      </c>
      <c r="D304" s="81">
        <v>545.8000000000002</v>
      </c>
      <c r="E304" s="80">
        <v>73.2</v>
      </c>
      <c r="F304" s="81">
        <v>71.3</v>
      </c>
      <c r="G304" s="82" t="s">
        <v>905</v>
      </c>
      <c r="H304" s="81">
        <v>1.9000000000000057</v>
      </c>
      <c r="I304" s="80">
        <v>31</v>
      </c>
      <c r="J304" s="83">
        <v>1.6315789473684161</v>
      </c>
      <c r="K304" s="81">
        <v>-2.1000000000000227</v>
      </c>
      <c r="L304" s="80" t="s">
        <v>909</v>
      </c>
      <c r="M304" s="80" t="s">
        <v>909</v>
      </c>
    </row>
    <row r="305" spans="1:13" ht="12.75">
      <c r="A305" s="80">
        <v>1098</v>
      </c>
      <c r="B305" s="80" t="s">
        <v>884</v>
      </c>
      <c r="C305" s="81">
        <v>541.8000000000002</v>
      </c>
      <c r="D305" s="81">
        <v>543.9000000000002</v>
      </c>
      <c r="E305" s="80">
        <v>75.3</v>
      </c>
      <c r="F305" s="81">
        <v>73.2</v>
      </c>
      <c r="G305" s="82" t="s">
        <v>905</v>
      </c>
      <c r="H305" s="81">
        <v>2.0999999999999943</v>
      </c>
      <c r="I305" s="80">
        <v>81</v>
      </c>
      <c r="J305" s="83">
        <v>3.8571428571428674</v>
      </c>
      <c r="K305" s="81">
        <v>-2.3999999999999773</v>
      </c>
      <c r="L305" s="80" t="s">
        <v>909</v>
      </c>
      <c r="M305" s="80" t="s">
        <v>909</v>
      </c>
    </row>
    <row r="306" spans="1:13" ht="12.75">
      <c r="A306" s="80">
        <v>1100</v>
      </c>
      <c r="B306" s="80" t="s">
        <v>884</v>
      </c>
      <c r="C306" s="81">
        <v>539.4000000000002</v>
      </c>
      <c r="D306" s="81">
        <v>541.8000000000002</v>
      </c>
      <c r="E306" s="80">
        <v>77.7</v>
      </c>
      <c r="F306" s="81">
        <v>75.3</v>
      </c>
      <c r="G306" s="82" t="s">
        <v>905</v>
      </c>
      <c r="H306" s="81">
        <v>2.4000000000000057</v>
      </c>
      <c r="I306" s="80">
        <v>0</v>
      </c>
      <c r="J306" s="83">
        <v>0</v>
      </c>
      <c r="K306" s="81">
        <v>-1.6000000000000227</v>
      </c>
      <c r="L306" s="80" t="s">
        <v>909</v>
      </c>
      <c r="M306" s="80" t="s">
        <v>909</v>
      </c>
    </row>
    <row r="307" spans="1:13" ht="12.75">
      <c r="A307" s="80">
        <v>1101</v>
      </c>
      <c r="B307" s="80" t="s">
        <v>884</v>
      </c>
      <c r="C307" s="81">
        <v>537.8000000000002</v>
      </c>
      <c r="D307" s="81">
        <v>539.4000000000002</v>
      </c>
      <c r="E307" s="80">
        <v>79.3</v>
      </c>
      <c r="F307" s="81">
        <v>77.7</v>
      </c>
      <c r="G307" s="82" t="s">
        <v>905</v>
      </c>
      <c r="H307" s="81">
        <v>1.5999999999999943</v>
      </c>
      <c r="I307" s="80">
        <v>8</v>
      </c>
      <c r="J307" s="83">
        <v>0.5000000000000018</v>
      </c>
      <c r="K307" s="81">
        <v>-1.8999999999999773</v>
      </c>
      <c r="L307" s="80" t="s">
        <v>909</v>
      </c>
      <c r="M307" s="80" t="s">
        <v>909</v>
      </c>
    </row>
    <row r="308" spans="1:13" ht="12.75">
      <c r="A308" s="80">
        <v>1103</v>
      </c>
      <c r="B308" s="80" t="s">
        <v>884</v>
      </c>
      <c r="C308" s="81">
        <v>535.9000000000002</v>
      </c>
      <c r="D308" s="81">
        <v>537.8000000000002</v>
      </c>
      <c r="E308" s="80">
        <v>81.2</v>
      </c>
      <c r="F308" s="81">
        <v>79.3</v>
      </c>
      <c r="G308" s="82" t="s">
        <v>905</v>
      </c>
      <c r="H308" s="81">
        <v>1.9000000000000057</v>
      </c>
      <c r="I308" s="80">
        <v>37</v>
      </c>
      <c r="J308" s="83">
        <v>1.9473684210526256</v>
      </c>
      <c r="K308" s="81">
        <v>-3.6000000000000227</v>
      </c>
      <c r="L308" s="80" t="s">
        <v>909</v>
      </c>
      <c r="M308" s="80" t="s">
        <v>909</v>
      </c>
    </row>
    <row r="309" spans="1:13" ht="12.75">
      <c r="A309" s="80">
        <v>1107</v>
      </c>
      <c r="B309" s="80" t="s">
        <v>884</v>
      </c>
      <c r="C309" s="81">
        <v>532.3000000000002</v>
      </c>
      <c r="D309" s="81">
        <v>535.9000000000002</v>
      </c>
      <c r="E309" s="80">
        <v>84.8</v>
      </c>
      <c r="F309" s="81">
        <v>81.2</v>
      </c>
      <c r="G309" s="82" t="s">
        <v>905</v>
      </c>
      <c r="H309" s="81">
        <v>3.5999999999999943</v>
      </c>
      <c r="I309" s="80">
        <v>163</v>
      </c>
      <c r="J309" s="83">
        <v>4.527777777777785</v>
      </c>
      <c r="K309" s="81">
        <v>-2.7000000000000455</v>
      </c>
      <c r="L309" s="80" t="s">
        <v>909</v>
      </c>
      <c r="M309" s="80" t="s">
        <v>909</v>
      </c>
    </row>
    <row r="310" spans="1:13" ht="12.75">
      <c r="A310" s="80">
        <v>1107.1</v>
      </c>
      <c r="B310" s="80" t="s">
        <v>884</v>
      </c>
      <c r="C310" s="81">
        <v>529.6000000000001</v>
      </c>
      <c r="D310" s="81">
        <v>532.3000000000002</v>
      </c>
      <c r="E310" s="80">
        <v>87.5</v>
      </c>
      <c r="F310" s="81">
        <v>84.8</v>
      </c>
      <c r="G310" s="82" t="s">
        <v>905</v>
      </c>
      <c r="H310" s="81">
        <v>2.700000000000003</v>
      </c>
      <c r="I310" s="80">
        <v>211</v>
      </c>
      <c r="J310" s="83">
        <v>7.814814814814807</v>
      </c>
      <c r="K310" s="81">
        <v>-4.5</v>
      </c>
      <c r="L310" s="80" t="s">
        <v>909</v>
      </c>
      <c r="M310" s="80" t="s">
        <v>909</v>
      </c>
    </row>
    <row r="311" spans="1:13" ht="12.75">
      <c r="A311" s="80">
        <v>1109</v>
      </c>
      <c r="B311" s="80" t="s">
        <v>884</v>
      </c>
      <c r="C311" s="81">
        <v>525.1000000000001</v>
      </c>
      <c r="D311" s="81">
        <v>529.6000000000001</v>
      </c>
      <c r="E311" s="81">
        <v>92</v>
      </c>
      <c r="F311" s="81">
        <v>87.5</v>
      </c>
      <c r="G311" s="82" t="s">
        <v>905</v>
      </c>
      <c r="H311" s="81">
        <v>4.5</v>
      </c>
      <c r="I311" s="80">
        <v>11</v>
      </c>
      <c r="J311" s="83">
        <v>0.24444444444444444</v>
      </c>
      <c r="K311" s="81">
        <v>-3.2999999999999545</v>
      </c>
      <c r="L311" s="80" t="s">
        <v>909</v>
      </c>
      <c r="M311" s="80" t="s">
        <v>909</v>
      </c>
    </row>
    <row r="312" spans="1:13" ht="12.75">
      <c r="A312" s="80">
        <v>1111</v>
      </c>
      <c r="B312" s="80" t="s">
        <v>884</v>
      </c>
      <c r="C312" s="81">
        <v>521.8000000000002</v>
      </c>
      <c r="D312" s="81">
        <v>525.1000000000001</v>
      </c>
      <c r="E312" s="81">
        <v>95.3</v>
      </c>
      <c r="F312" s="81">
        <v>92</v>
      </c>
      <c r="G312" s="82" t="s">
        <v>905</v>
      </c>
      <c r="H312" s="81">
        <v>3.299999999999997</v>
      </c>
      <c r="I312" s="80">
        <v>291</v>
      </c>
      <c r="J312" s="83">
        <v>8.818181818181825</v>
      </c>
      <c r="K312" s="81">
        <v>-3.7000000000000455</v>
      </c>
      <c r="L312" s="80" t="s">
        <v>909</v>
      </c>
      <c r="M312" s="80" t="s">
        <v>909</v>
      </c>
    </row>
    <row r="313" spans="1:13" ht="12.75">
      <c r="A313" s="80">
        <v>1114</v>
      </c>
      <c r="B313" s="80" t="s">
        <v>884</v>
      </c>
      <c r="C313" s="81">
        <v>518.1000000000001</v>
      </c>
      <c r="D313" s="81">
        <v>521.8000000000002</v>
      </c>
      <c r="E313" s="81">
        <v>99</v>
      </c>
      <c r="F313" s="81">
        <v>95.3</v>
      </c>
      <c r="G313" s="82" t="s">
        <v>905</v>
      </c>
      <c r="H313" s="81">
        <v>3.700000000000003</v>
      </c>
      <c r="I313" s="80">
        <v>357</v>
      </c>
      <c r="J313" s="83">
        <v>9.648648648648642</v>
      </c>
      <c r="K313" s="81">
        <v>-4</v>
      </c>
      <c r="L313" s="80" t="s">
        <v>909</v>
      </c>
      <c r="M313" s="80" t="s">
        <v>909</v>
      </c>
    </row>
    <row r="314" spans="1:13" ht="12.75">
      <c r="A314" s="80">
        <v>1117</v>
      </c>
      <c r="B314" s="80" t="s">
        <v>884</v>
      </c>
      <c r="C314" s="81">
        <v>514.1000000000001</v>
      </c>
      <c r="D314" s="81">
        <v>518.1000000000001</v>
      </c>
      <c r="E314" s="81">
        <v>103</v>
      </c>
      <c r="F314" s="81">
        <v>99</v>
      </c>
      <c r="G314" s="82" t="s">
        <v>905</v>
      </c>
      <c r="H314" s="81">
        <v>4</v>
      </c>
      <c r="I314" s="80">
        <v>207</v>
      </c>
      <c r="J314" s="83">
        <v>5.175</v>
      </c>
      <c r="K314" s="81">
        <v>-4</v>
      </c>
      <c r="L314" s="80" t="s">
        <v>909</v>
      </c>
      <c r="M314" s="80" t="s">
        <v>909</v>
      </c>
    </row>
    <row r="315" spans="1:13" ht="12.75">
      <c r="A315" s="80">
        <v>1122</v>
      </c>
      <c r="B315" s="80" t="s">
        <v>884</v>
      </c>
      <c r="C315" s="81">
        <v>510.10000000000014</v>
      </c>
      <c r="D315" s="81">
        <v>514.1000000000001</v>
      </c>
      <c r="E315" s="81">
        <v>107</v>
      </c>
      <c r="F315" s="81">
        <v>103</v>
      </c>
      <c r="G315" s="82" t="s">
        <v>905</v>
      </c>
      <c r="H315" s="81">
        <v>4</v>
      </c>
      <c r="I315" s="80">
        <v>143</v>
      </c>
      <c r="J315" s="83">
        <v>3.575</v>
      </c>
      <c r="K315" s="81">
        <v>-2.6000000000000227</v>
      </c>
      <c r="L315" s="80" t="s">
        <v>909</v>
      </c>
      <c r="M315" s="80" t="s">
        <v>909</v>
      </c>
    </row>
    <row r="316" spans="1:13" ht="12.75">
      <c r="A316" s="80">
        <v>1123</v>
      </c>
      <c r="B316" s="80" t="s">
        <v>884</v>
      </c>
      <c r="C316" s="81">
        <v>507.5000000000001</v>
      </c>
      <c r="D316" s="81">
        <v>510.10000000000014</v>
      </c>
      <c r="E316" s="80">
        <v>109.6</v>
      </c>
      <c r="F316" s="81">
        <v>107</v>
      </c>
      <c r="G316" s="82" t="s">
        <v>905</v>
      </c>
      <c r="H316" s="81">
        <v>2.5999999999999943</v>
      </c>
      <c r="I316" s="80">
        <v>24</v>
      </c>
      <c r="J316" s="83">
        <v>0.9230769230769251</v>
      </c>
      <c r="K316" s="81">
        <v>-2.5</v>
      </c>
      <c r="L316" s="80" t="s">
        <v>909</v>
      </c>
      <c r="M316" s="80" t="s">
        <v>909</v>
      </c>
    </row>
    <row r="317" spans="1:13" ht="12.75">
      <c r="A317" s="80">
        <v>1125</v>
      </c>
      <c r="B317" s="80" t="s">
        <v>884</v>
      </c>
      <c r="C317" s="81">
        <v>505.0000000000001</v>
      </c>
      <c r="D317" s="81">
        <v>507.5000000000001</v>
      </c>
      <c r="E317" s="80">
        <v>112.1</v>
      </c>
      <c r="F317" s="81">
        <v>109.6</v>
      </c>
      <c r="G317" s="82" t="s">
        <v>905</v>
      </c>
      <c r="H317" s="81">
        <v>2.5</v>
      </c>
      <c r="I317" s="80">
        <v>118</v>
      </c>
      <c r="J317" s="83">
        <v>4.72</v>
      </c>
      <c r="K317" s="81">
        <v>-1.5</v>
      </c>
      <c r="L317" s="80" t="s">
        <v>909</v>
      </c>
      <c r="M317" s="80" t="s">
        <v>909</v>
      </c>
    </row>
    <row r="318" spans="1:13" ht="12.75">
      <c r="A318" s="80">
        <v>1126</v>
      </c>
      <c r="B318" s="80" t="s">
        <v>884</v>
      </c>
      <c r="C318" s="81">
        <v>503.5000000000001</v>
      </c>
      <c r="D318" s="81">
        <v>505.0000000000001</v>
      </c>
      <c r="E318" s="80">
        <v>113.6</v>
      </c>
      <c r="F318" s="81">
        <v>112.1</v>
      </c>
      <c r="G318" s="82" t="s">
        <v>905</v>
      </c>
      <c r="H318" s="81">
        <v>1.5</v>
      </c>
      <c r="I318" s="80">
        <v>130</v>
      </c>
      <c r="J318" s="83">
        <v>8.666666666666666</v>
      </c>
      <c r="K318" s="81">
        <v>-2.1000000000000227</v>
      </c>
      <c r="L318" s="80" t="s">
        <v>909</v>
      </c>
      <c r="M318" s="80" t="s">
        <v>909</v>
      </c>
    </row>
    <row r="319" spans="1:13" ht="12.75">
      <c r="A319" s="80">
        <v>1128</v>
      </c>
      <c r="B319" s="80" t="s">
        <v>884</v>
      </c>
      <c r="C319" s="81">
        <v>501.4000000000001</v>
      </c>
      <c r="D319" s="81">
        <v>503.5000000000001</v>
      </c>
      <c r="E319" s="80">
        <v>115.7</v>
      </c>
      <c r="F319" s="81">
        <v>113.6</v>
      </c>
      <c r="G319" s="82" t="s">
        <v>905</v>
      </c>
      <c r="H319" s="81">
        <v>2.1000000000000085</v>
      </c>
      <c r="I319" s="80">
        <v>0</v>
      </c>
      <c r="J319" s="83">
        <v>0</v>
      </c>
      <c r="K319" s="81">
        <v>-4.100000000000023</v>
      </c>
      <c r="L319" s="80" t="s">
        <v>909</v>
      </c>
      <c r="M319" s="80" t="s">
        <v>909</v>
      </c>
    </row>
    <row r="320" spans="1:13" ht="12.75">
      <c r="A320" s="80">
        <v>1132</v>
      </c>
      <c r="B320" s="80" t="s">
        <v>884</v>
      </c>
      <c r="C320" s="81">
        <v>497.30000000000007</v>
      </c>
      <c r="D320" s="81">
        <v>501.4000000000001</v>
      </c>
      <c r="E320" s="80">
        <v>119.8</v>
      </c>
      <c r="F320" s="81">
        <v>115.7</v>
      </c>
      <c r="G320" s="82" t="s">
        <v>905</v>
      </c>
      <c r="H320" s="81">
        <v>4.099999999999994</v>
      </c>
      <c r="I320" s="80">
        <v>18</v>
      </c>
      <c r="J320" s="83">
        <v>0.43902439024390305</v>
      </c>
      <c r="K320" s="81">
        <v>-2.3000000000000114</v>
      </c>
      <c r="L320" s="80" t="s">
        <v>909</v>
      </c>
      <c r="M320" s="80" t="s">
        <v>909</v>
      </c>
    </row>
    <row r="321" spans="1:13" ht="12.75">
      <c r="A321" s="80">
        <v>1133</v>
      </c>
      <c r="B321" s="80" t="s">
        <v>884</v>
      </c>
      <c r="C321" s="81">
        <v>495.00000000000006</v>
      </c>
      <c r="D321" s="81">
        <v>497.30000000000007</v>
      </c>
      <c r="E321" s="80">
        <v>122.1</v>
      </c>
      <c r="F321" s="81">
        <v>119.8</v>
      </c>
      <c r="G321" s="82" t="s">
        <v>905</v>
      </c>
      <c r="H321" s="81">
        <v>2.299999999999997</v>
      </c>
      <c r="I321" s="80">
        <v>70</v>
      </c>
      <c r="J321" s="83">
        <v>3.043478260869569</v>
      </c>
      <c r="K321" s="81">
        <v>-23.80000000000001</v>
      </c>
      <c r="L321" s="80" t="s">
        <v>909</v>
      </c>
      <c r="M321" s="80" t="s">
        <v>909</v>
      </c>
    </row>
    <row r="322" spans="1:13" ht="12.75">
      <c r="A322" s="80">
        <v>1151</v>
      </c>
      <c r="B322" s="80" t="s">
        <v>884</v>
      </c>
      <c r="C322" s="81">
        <v>471.20000000000005</v>
      </c>
      <c r="D322" s="81">
        <v>495.00000000000006</v>
      </c>
      <c r="E322" s="80">
        <v>145.9</v>
      </c>
      <c r="F322" s="81">
        <v>122.1</v>
      </c>
      <c r="G322" s="82" t="s">
        <v>905</v>
      </c>
      <c r="H322" s="81">
        <v>23.80000000000001</v>
      </c>
      <c r="I322" s="80">
        <v>0</v>
      </c>
      <c r="J322" s="83">
        <v>0</v>
      </c>
      <c r="K322" s="81">
        <v>-1.099999999999966</v>
      </c>
      <c r="L322" s="80" t="s">
        <v>909</v>
      </c>
      <c r="M322" s="80" t="s">
        <v>909</v>
      </c>
    </row>
    <row r="323" spans="1:13" ht="12.75">
      <c r="A323" s="80">
        <v>1152</v>
      </c>
      <c r="B323" s="80" t="s">
        <v>884</v>
      </c>
      <c r="C323" s="81">
        <v>470.1000000000001</v>
      </c>
      <c r="D323" s="81">
        <v>471.20000000000005</v>
      </c>
      <c r="E323" s="81">
        <v>147</v>
      </c>
      <c r="F323" s="81">
        <v>145.9</v>
      </c>
      <c r="G323" s="82" t="s">
        <v>905</v>
      </c>
      <c r="H323" s="81">
        <v>1.0999999999999943</v>
      </c>
      <c r="I323" s="80">
        <v>15</v>
      </c>
      <c r="J323" s="83">
        <v>1.3636363636363706</v>
      </c>
      <c r="K323" s="81">
        <v>-1.1999999999999886</v>
      </c>
      <c r="L323" s="80" t="s">
        <v>909</v>
      </c>
      <c r="M323" s="80" t="s">
        <v>909</v>
      </c>
    </row>
    <row r="324" spans="1:13" ht="12.75">
      <c r="A324" s="80">
        <v>1153</v>
      </c>
      <c r="B324" s="80" t="s">
        <v>884</v>
      </c>
      <c r="C324" s="81">
        <v>468.9000000000001</v>
      </c>
      <c r="D324" s="81">
        <v>470.1000000000001</v>
      </c>
      <c r="E324" s="80">
        <v>148.2</v>
      </c>
      <c r="F324" s="81">
        <v>147</v>
      </c>
      <c r="G324" s="82" t="s">
        <v>905</v>
      </c>
      <c r="H324" s="81">
        <v>1.1999999999999886</v>
      </c>
      <c r="I324" s="80">
        <v>0</v>
      </c>
      <c r="J324" s="83">
        <v>0</v>
      </c>
      <c r="K324" s="81">
        <v>-5.2000000000000455</v>
      </c>
      <c r="L324" s="80" t="s">
        <v>909</v>
      </c>
      <c r="M324" s="80" t="s">
        <v>909</v>
      </c>
    </row>
    <row r="325" spans="1:13" ht="12.75">
      <c r="A325" s="80">
        <v>1155</v>
      </c>
      <c r="B325" s="80" t="s">
        <v>884</v>
      </c>
      <c r="C325" s="81">
        <v>463.70000000000005</v>
      </c>
      <c r="D325" s="81">
        <v>468.9000000000001</v>
      </c>
      <c r="E325" s="80">
        <v>153.4</v>
      </c>
      <c r="F325" s="81">
        <v>148.2</v>
      </c>
      <c r="G325" s="82" t="s">
        <v>905</v>
      </c>
      <c r="H325" s="81">
        <v>5.200000000000017</v>
      </c>
      <c r="I325" s="80">
        <v>31</v>
      </c>
      <c r="J325" s="83">
        <v>0.5961538461538441</v>
      </c>
      <c r="K325" s="81">
        <v>-3.8000000000000114</v>
      </c>
      <c r="L325" s="80" t="s">
        <v>909</v>
      </c>
      <c r="M325" s="80" t="s">
        <v>909</v>
      </c>
    </row>
    <row r="326" spans="1:13" ht="12.75">
      <c r="A326" s="80">
        <v>1156</v>
      </c>
      <c r="B326" s="80" t="s">
        <v>885</v>
      </c>
      <c r="C326" s="81">
        <v>459.90000000000003</v>
      </c>
      <c r="D326" s="81">
        <v>463.70000000000005</v>
      </c>
      <c r="E326" s="80">
        <v>157.2</v>
      </c>
      <c r="F326" s="81">
        <v>153.4</v>
      </c>
      <c r="G326" s="82" t="s">
        <v>905</v>
      </c>
      <c r="H326" s="81">
        <v>3.799999999999983</v>
      </c>
      <c r="I326" s="80">
        <v>4</v>
      </c>
      <c r="J326" s="83">
        <v>0.10526315789473731</v>
      </c>
      <c r="K326" s="81">
        <v>-2.1000000000000227</v>
      </c>
      <c r="L326" s="80" t="s">
        <v>909</v>
      </c>
      <c r="M326" s="80" t="s">
        <v>909</v>
      </c>
    </row>
    <row r="327" spans="1:13" ht="12.75">
      <c r="A327" s="80">
        <v>1158</v>
      </c>
      <c r="B327" s="80" t="s">
        <v>885</v>
      </c>
      <c r="C327" s="81">
        <v>457.8</v>
      </c>
      <c r="D327" s="81">
        <v>459.90000000000003</v>
      </c>
      <c r="E327" s="80">
        <v>159.3</v>
      </c>
      <c r="F327" s="81">
        <v>157.2</v>
      </c>
      <c r="G327" s="82" t="s">
        <v>905</v>
      </c>
      <c r="H327" s="81">
        <v>2.1000000000000227</v>
      </c>
      <c r="I327" s="80">
        <v>17</v>
      </c>
      <c r="J327" s="83">
        <v>0.8095238095238008</v>
      </c>
      <c r="K327" s="81">
        <v>-3.5</v>
      </c>
      <c r="L327" s="80" t="s">
        <v>909</v>
      </c>
      <c r="M327" s="80" t="s">
        <v>909</v>
      </c>
    </row>
    <row r="328" spans="1:13" ht="12.75">
      <c r="A328" s="80">
        <v>1160</v>
      </c>
      <c r="B328" s="80" t="s">
        <v>885</v>
      </c>
      <c r="C328" s="81">
        <v>454.3</v>
      </c>
      <c r="D328" s="81">
        <v>457.8</v>
      </c>
      <c r="E328" s="80">
        <v>162.8</v>
      </c>
      <c r="F328" s="81">
        <v>159.3</v>
      </c>
      <c r="G328" s="82" t="s">
        <v>905</v>
      </c>
      <c r="H328" s="81">
        <v>3.5</v>
      </c>
      <c r="I328" s="80">
        <v>43</v>
      </c>
      <c r="J328" s="83">
        <v>1.2285714285714286</v>
      </c>
      <c r="K328" s="81">
        <v>-14.799999999999955</v>
      </c>
      <c r="L328" s="80" t="s">
        <v>909</v>
      </c>
      <c r="M328" s="80" t="s">
        <v>909</v>
      </c>
    </row>
    <row r="329" spans="1:13" ht="12.75">
      <c r="A329" s="80">
        <v>1168</v>
      </c>
      <c r="B329" s="80" t="s">
        <v>885</v>
      </c>
      <c r="C329" s="81">
        <v>439.50000000000006</v>
      </c>
      <c r="D329" s="81">
        <v>454.3</v>
      </c>
      <c r="E329" s="80">
        <v>14.8</v>
      </c>
      <c r="F329" s="81">
        <v>162.8</v>
      </c>
      <c r="G329" s="82" t="s">
        <v>906</v>
      </c>
      <c r="H329" s="81">
        <v>-148</v>
      </c>
      <c r="I329" s="80" t="s">
        <v>907</v>
      </c>
      <c r="J329" s="83"/>
      <c r="K329" s="81">
        <v>-3.5</v>
      </c>
      <c r="L329" s="80" t="s">
        <v>909</v>
      </c>
      <c r="M329" s="80" t="s">
        <v>909</v>
      </c>
    </row>
    <row r="330" spans="1:13" ht="12.75">
      <c r="A330" s="80">
        <v>1169</v>
      </c>
      <c r="B330" s="80" t="s">
        <v>885</v>
      </c>
      <c r="C330" s="81">
        <v>436.00000000000006</v>
      </c>
      <c r="D330" s="81">
        <v>439.50000000000006</v>
      </c>
      <c r="E330" s="80">
        <v>18.3</v>
      </c>
      <c r="F330" s="81">
        <v>14.8</v>
      </c>
      <c r="G330" s="82" t="s">
        <v>906</v>
      </c>
      <c r="H330" s="81">
        <v>3.5</v>
      </c>
      <c r="I330" s="80">
        <v>80</v>
      </c>
      <c r="J330" s="83">
        <v>2.2857142857142856</v>
      </c>
      <c r="K330" s="81">
        <v>-3.5</v>
      </c>
      <c r="L330" s="80" t="s">
        <v>909</v>
      </c>
      <c r="M330" s="80" t="s">
        <v>909</v>
      </c>
    </row>
    <row r="331" spans="1:13" ht="12.75">
      <c r="A331" s="80">
        <v>1171</v>
      </c>
      <c r="B331" s="80" t="s">
        <v>885</v>
      </c>
      <c r="C331" s="81">
        <v>432.50000000000006</v>
      </c>
      <c r="D331" s="81">
        <v>436.00000000000006</v>
      </c>
      <c r="E331" s="80">
        <v>21.8</v>
      </c>
      <c r="F331" s="81">
        <v>18.3</v>
      </c>
      <c r="G331" s="82" t="s">
        <v>906</v>
      </c>
      <c r="H331" s="81">
        <v>3.5</v>
      </c>
      <c r="I331" s="80">
        <v>45</v>
      </c>
      <c r="J331" s="83">
        <v>1.2857142857142858</v>
      </c>
      <c r="K331" s="81">
        <v>-4.5</v>
      </c>
      <c r="L331" s="80" t="s">
        <v>909</v>
      </c>
      <c r="M331" s="80" t="s">
        <v>909</v>
      </c>
    </row>
    <row r="332" spans="1:13" ht="12.75">
      <c r="A332" s="80">
        <v>1175</v>
      </c>
      <c r="B332" s="80" t="s">
        <v>885</v>
      </c>
      <c r="C332" s="81">
        <v>428.00000000000006</v>
      </c>
      <c r="D332" s="81">
        <v>432.50000000000006</v>
      </c>
      <c r="E332" s="80">
        <v>26.3</v>
      </c>
      <c r="F332" s="81">
        <v>21.8</v>
      </c>
      <c r="G332" s="82" t="s">
        <v>906</v>
      </c>
      <c r="H332" s="81">
        <v>4.5</v>
      </c>
      <c r="I332" s="80">
        <v>31</v>
      </c>
      <c r="J332" s="83">
        <v>0.6888888888888889</v>
      </c>
      <c r="K332" s="81">
        <v>-7</v>
      </c>
      <c r="L332" s="80" t="s">
        <v>909</v>
      </c>
      <c r="M332" s="80" t="s">
        <v>909</v>
      </c>
    </row>
    <row r="333" spans="1:13" ht="12.75">
      <c r="A333" s="80">
        <v>1178</v>
      </c>
      <c r="B333" s="80" t="s">
        <v>885</v>
      </c>
      <c r="C333" s="81">
        <v>421.00000000000006</v>
      </c>
      <c r="D333" s="81">
        <v>428.00000000000006</v>
      </c>
      <c r="E333" s="80">
        <v>33.3</v>
      </c>
      <c r="F333" s="81">
        <v>26.3</v>
      </c>
      <c r="G333" s="82" t="s">
        <v>906</v>
      </c>
      <c r="H333" s="81">
        <v>6.9999999999999964</v>
      </c>
      <c r="I333" s="80">
        <v>313</v>
      </c>
      <c r="J333" s="83">
        <v>4.471428571428573</v>
      </c>
      <c r="K333" s="81">
        <v>-6.699999999999989</v>
      </c>
      <c r="L333" s="80" t="s">
        <v>909</v>
      </c>
      <c r="M333" s="80" t="s">
        <v>909</v>
      </c>
    </row>
    <row r="334" spans="1:13" ht="12.75">
      <c r="A334" s="80">
        <v>1182</v>
      </c>
      <c r="B334" s="80" t="s">
        <v>885</v>
      </c>
      <c r="C334" s="81">
        <v>414.30000000000007</v>
      </c>
      <c r="D334" s="81">
        <v>421.00000000000006</v>
      </c>
      <c r="E334" s="81">
        <v>40</v>
      </c>
      <c r="F334" s="81">
        <v>33.3</v>
      </c>
      <c r="G334" s="82" t="s">
        <v>906</v>
      </c>
      <c r="H334" s="81">
        <v>6.700000000000003</v>
      </c>
      <c r="I334" s="80">
        <v>114</v>
      </c>
      <c r="J334" s="83">
        <v>1.7014925373134322</v>
      </c>
      <c r="K334" s="81">
        <v>-7.899999999999977</v>
      </c>
      <c r="L334" s="80" t="s">
        <v>909</v>
      </c>
      <c r="M334" s="80" t="s">
        <v>909</v>
      </c>
    </row>
    <row r="335" spans="1:13" ht="12.75">
      <c r="A335" s="80">
        <v>1186</v>
      </c>
      <c r="B335" s="80" t="s">
        <v>885</v>
      </c>
      <c r="C335" s="81">
        <v>406.4000000000001</v>
      </c>
      <c r="D335" s="81">
        <v>414.30000000000007</v>
      </c>
      <c r="E335" s="80">
        <v>47.9</v>
      </c>
      <c r="F335" s="81">
        <v>40</v>
      </c>
      <c r="G335" s="82" t="s">
        <v>906</v>
      </c>
      <c r="H335" s="81">
        <v>7.899999999999999</v>
      </c>
      <c r="I335" s="80">
        <v>3</v>
      </c>
      <c r="J335" s="83">
        <v>0.037974683544303806</v>
      </c>
      <c r="K335" s="81">
        <v>-0.8000000000000114</v>
      </c>
      <c r="L335" s="80" t="s">
        <v>909</v>
      </c>
      <c r="M335" s="80" t="s">
        <v>909</v>
      </c>
    </row>
    <row r="336" spans="1:13" ht="12.75">
      <c r="A336" s="80">
        <v>1187</v>
      </c>
      <c r="B336" s="80" t="s">
        <v>885</v>
      </c>
      <c r="C336" s="81">
        <v>405.6000000000001</v>
      </c>
      <c r="D336" s="81">
        <v>406.4000000000001</v>
      </c>
      <c r="E336" s="80">
        <v>48.7</v>
      </c>
      <c r="F336" s="81">
        <v>47.9</v>
      </c>
      <c r="G336" s="82" t="s">
        <v>906</v>
      </c>
      <c r="H336" s="81">
        <v>0.8000000000000043</v>
      </c>
      <c r="I336" s="80">
        <v>161</v>
      </c>
      <c r="J336" s="83">
        <v>20.124999999999893</v>
      </c>
      <c r="K336" s="81">
        <v>-1.8999999999999773</v>
      </c>
      <c r="L336" s="80" t="s">
        <v>909</v>
      </c>
      <c r="M336" s="80" t="s">
        <v>909</v>
      </c>
    </row>
    <row r="337" spans="1:13" ht="12.75">
      <c r="A337" s="80">
        <v>1188</v>
      </c>
      <c r="B337" s="80" t="s">
        <v>885</v>
      </c>
      <c r="C337" s="81">
        <v>403.7000000000001</v>
      </c>
      <c r="D337" s="81">
        <v>405.6000000000001</v>
      </c>
      <c r="E337" s="80">
        <v>50.6</v>
      </c>
      <c r="F337" s="81">
        <v>48.7</v>
      </c>
      <c r="G337" s="82" t="s">
        <v>906</v>
      </c>
      <c r="H337" s="81">
        <v>1.8999999999999986</v>
      </c>
      <c r="I337" s="80">
        <v>0</v>
      </c>
      <c r="J337" s="83">
        <v>0</v>
      </c>
      <c r="K337" s="81">
        <v>-2.8000000000000114</v>
      </c>
      <c r="L337" s="80" t="s">
        <v>909</v>
      </c>
      <c r="M337" s="80" t="s">
        <v>909</v>
      </c>
    </row>
    <row r="338" spans="1:13" ht="12.75">
      <c r="A338" s="80">
        <v>1189</v>
      </c>
      <c r="B338" s="80" t="s">
        <v>885</v>
      </c>
      <c r="C338" s="81">
        <v>400.9000000000001</v>
      </c>
      <c r="D338" s="81">
        <v>403.7000000000001</v>
      </c>
      <c r="E338" s="80">
        <v>53.4</v>
      </c>
      <c r="F338" s="81">
        <v>50.6</v>
      </c>
      <c r="G338" s="82" t="s">
        <v>906</v>
      </c>
      <c r="H338" s="81">
        <v>2.799999999999997</v>
      </c>
      <c r="I338" s="80">
        <v>26</v>
      </c>
      <c r="J338" s="83">
        <v>0.9285714285714295</v>
      </c>
      <c r="K338" s="81">
        <v>-3</v>
      </c>
      <c r="L338" s="80" t="s">
        <v>909</v>
      </c>
      <c r="M338" s="80" t="s">
        <v>909</v>
      </c>
    </row>
    <row r="339" spans="1:13" ht="12.75">
      <c r="A339" s="80">
        <v>1191</v>
      </c>
      <c r="B339" s="80" t="s">
        <v>885</v>
      </c>
      <c r="C339" s="81">
        <v>397.9000000000001</v>
      </c>
      <c r="D339" s="81">
        <v>400.9000000000001</v>
      </c>
      <c r="E339" s="80">
        <v>56.4</v>
      </c>
      <c r="F339" s="81">
        <v>53.4</v>
      </c>
      <c r="G339" s="82" t="s">
        <v>906</v>
      </c>
      <c r="H339" s="81">
        <v>3</v>
      </c>
      <c r="I339" s="80">
        <v>137</v>
      </c>
      <c r="J339" s="83">
        <v>4.566666666666666</v>
      </c>
      <c r="K339" s="81">
        <v>-5.100000000000023</v>
      </c>
      <c r="L339" s="80" t="s">
        <v>909</v>
      </c>
      <c r="M339" s="80" t="s">
        <v>909</v>
      </c>
    </row>
    <row r="340" spans="1:13" ht="12.75">
      <c r="A340" s="80">
        <v>1195</v>
      </c>
      <c r="B340" s="80" t="s">
        <v>885</v>
      </c>
      <c r="C340" s="81">
        <v>392.80000000000007</v>
      </c>
      <c r="D340" s="81">
        <v>397.9000000000001</v>
      </c>
      <c r="E340" s="80">
        <v>61.5</v>
      </c>
      <c r="F340" s="81">
        <v>56.4</v>
      </c>
      <c r="G340" s="82" t="s">
        <v>906</v>
      </c>
      <c r="H340" s="81">
        <v>5.100000000000001</v>
      </c>
      <c r="I340" s="80">
        <v>21</v>
      </c>
      <c r="J340" s="83">
        <v>0.4117647058823528</v>
      </c>
      <c r="K340" s="81">
        <v>-5.699999999999989</v>
      </c>
      <c r="L340" s="80" t="s">
        <v>909</v>
      </c>
      <c r="M340" s="80" t="s">
        <v>909</v>
      </c>
    </row>
    <row r="341" spans="1:13" ht="12.75">
      <c r="A341" s="80">
        <v>1199</v>
      </c>
      <c r="B341" s="80" t="s">
        <v>885</v>
      </c>
      <c r="C341" s="81">
        <v>387.1000000000001</v>
      </c>
      <c r="D341" s="81">
        <v>392.80000000000007</v>
      </c>
      <c r="E341" s="80">
        <v>67.2</v>
      </c>
      <c r="F341" s="81">
        <v>61.5</v>
      </c>
      <c r="G341" s="82" t="s">
        <v>906</v>
      </c>
      <c r="H341" s="81">
        <v>5.700000000000003</v>
      </c>
      <c r="I341" s="80">
        <v>49</v>
      </c>
      <c r="J341" s="83">
        <v>0.8596491228070171</v>
      </c>
      <c r="K341" s="81">
        <v>-3.3000000000000114</v>
      </c>
      <c r="L341" s="80" t="s">
        <v>909</v>
      </c>
      <c r="M341" s="80" t="s">
        <v>909</v>
      </c>
    </row>
    <row r="342" spans="1:13" ht="12.75">
      <c r="A342" s="80">
        <v>1201</v>
      </c>
      <c r="B342" s="80" t="s">
        <v>885</v>
      </c>
      <c r="C342" s="81">
        <v>383.80000000000007</v>
      </c>
      <c r="D342" s="81">
        <v>387.1000000000001</v>
      </c>
      <c r="E342" s="80">
        <v>70.5</v>
      </c>
      <c r="F342" s="81">
        <v>67.2</v>
      </c>
      <c r="G342" s="82" t="s">
        <v>906</v>
      </c>
      <c r="H342" s="81">
        <v>3.299999999999997</v>
      </c>
      <c r="I342" s="80">
        <v>0</v>
      </c>
      <c r="J342" s="83">
        <v>0</v>
      </c>
      <c r="K342" s="81">
        <v>-4.899999999999977</v>
      </c>
      <c r="L342" s="80" t="s">
        <v>909</v>
      </c>
      <c r="M342" s="80" t="s">
        <v>909</v>
      </c>
    </row>
    <row r="343" spans="1:13" ht="12.75">
      <c r="A343" s="80">
        <v>1205</v>
      </c>
      <c r="B343" s="80" t="s">
        <v>885</v>
      </c>
      <c r="C343" s="81">
        <v>378.9000000000001</v>
      </c>
      <c r="D343" s="81">
        <v>383.80000000000007</v>
      </c>
      <c r="E343" s="80">
        <v>75.4</v>
      </c>
      <c r="F343" s="81">
        <v>70.5</v>
      </c>
      <c r="G343" s="82" t="s">
        <v>906</v>
      </c>
      <c r="H343" s="81">
        <v>4.900000000000006</v>
      </c>
      <c r="I343" s="80">
        <v>10</v>
      </c>
      <c r="J343" s="83">
        <v>0.20408163265306098</v>
      </c>
      <c r="K343" s="81">
        <v>-12.600000000000023</v>
      </c>
      <c r="L343" s="80" t="s">
        <v>909</v>
      </c>
      <c r="M343" s="80" t="s">
        <v>909</v>
      </c>
    </row>
    <row r="344" spans="1:13" ht="12.75">
      <c r="A344" s="80">
        <v>1214</v>
      </c>
      <c r="B344" s="80" t="s">
        <v>885</v>
      </c>
      <c r="C344" s="81">
        <v>366.30000000000007</v>
      </c>
      <c r="D344" s="81">
        <v>378.9000000000001</v>
      </c>
      <c r="E344" s="81">
        <v>88</v>
      </c>
      <c r="F344" s="81">
        <v>75.4</v>
      </c>
      <c r="G344" s="82" t="s">
        <v>906</v>
      </c>
      <c r="H344" s="81">
        <v>12.599999999999994</v>
      </c>
      <c r="I344" s="80">
        <v>0</v>
      </c>
      <c r="J344" s="83">
        <v>0</v>
      </c>
      <c r="K344" s="81">
        <v>-3.1000000000000227</v>
      </c>
      <c r="L344" s="80" t="s">
        <v>909</v>
      </c>
      <c r="M344" s="80" t="s">
        <v>909</v>
      </c>
    </row>
    <row r="345" spans="1:13" ht="12.75">
      <c r="A345" s="80">
        <v>1216</v>
      </c>
      <c r="B345" s="80" t="s">
        <v>885</v>
      </c>
      <c r="C345" s="81">
        <v>363.20000000000005</v>
      </c>
      <c r="D345" s="81">
        <v>366.30000000000007</v>
      </c>
      <c r="E345" s="80">
        <v>91.1</v>
      </c>
      <c r="F345" s="81">
        <v>88</v>
      </c>
      <c r="G345" s="82" t="s">
        <v>906</v>
      </c>
      <c r="H345" s="81">
        <v>3.0999999999999943</v>
      </c>
      <c r="I345" s="80">
        <v>44</v>
      </c>
      <c r="J345" s="83">
        <v>1.41935483870968</v>
      </c>
      <c r="K345" s="81">
        <v>-6</v>
      </c>
      <c r="L345" s="80" t="s">
        <v>909</v>
      </c>
      <c r="M345" s="80" t="s">
        <v>909</v>
      </c>
    </row>
    <row r="346" spans="1:13" ht="12.75">
      <c r="A346" s="80">
        <v>1222</v>
      </c>
      <c r="B346" s="80" t="s">
        <v>885</v>
      </c>
      <c r="C346" s="81">
        <v>357.20000000000005</v>
      </c>
      <c r="D346" s="81">
        <v>363.20000000000005</v>
      </c>
      <c r="E346" s="80">
        <v>97.1</v>
      </c>
      <c r="F346" s="81">
        <v>91.1</v>
      </c>
      <c r="G346" s="82" t="s">
        <v>906</v>
      </c>
      <c r="H346" s="81">
        <v>6</v>
      </c>
      <c r="I346" s="80">
        <v>42</v>
      </c>
      <c r="J346" s="83">
        <v>0.7</v>
      </c>
      <c r="K346" s="81">
        <v>-1.1999999999999886</v>
      </c>
      <c r="L346" s="80" t="s">
        <v>909</v>
      </c>
      <c r="M346" s="80" t="s">
        <v>909</v>
      </c>
    </row>
    <row r="347" spans="1:13" ht="12.75">
      <c r="A347" s="80">
        <v>1223</v>
      </c>
      <c r="B347" s="80" t="s">
        <v>885</v>
      </c>
      <c r="C347" s="81">
        <v>356.00000000000006</v>
      </c>
      <c r="D347" s="81">
        <v>357.20000000000005</v>
      </c>
      <c r="E347" s="80">
        <v>98.3</v>
      </c>
      <c r="F347" s="81">
        <v>97.1</v>
      </c>
      <c r="G347" s="82" t="s">
        <v>906</v>
      </c>
      <c r="H347" s="81">
        <v>1.2000000000000028</v>
      </c>
      <c r="I347" s="80">
        <v>11</v>
      </c>
      <c r="J347" s="83">
        <v>0.9166666666666645</v>
      </c>
      <c r="K347" s="81">
        <v>-1.5</v>
      </c>
      <c r="L347" s="80" t="s">
        <v>909</v>
      </c>
      <c r="M347" s="80" t="s">
        <v>909</v>
      </c>
    </row>
    <row r="348" spans="1:13" ht="12.75">
      <c r="A348" s="80">
        <v>1223.1</v>
      </c>
      <c r="B348" s="80" t="s">
        <v>885</v>
      </c>
      <c r="C348" s="81">
        <v>354.50000000000006</v>
      </c>
      <c r="D348" s="81">
        <v>356.00000000000006</v>
      </c>
      <c r="E348" s="80">
        <v>99.8</v>
      </c>
      <c r="F348" s="81">
        <v>98.3</v>
      </c>
      <c r="G348" s="82" t="s">
        <v>906</v>
      </c>
      <c r="H348" s="81">
        <v>1.5</v>
      </c>
      <c r="I348" s="80">
        <v>20</v>
      </c>
      <c r="J348" s="83">
        <v>1.3333333333333333</v>
      </c>
      <c r="K348" s="81">
        <v>-2.6999999999999886</v>
      </c>
      <c r="L348" s="80" t="s">
        <v>909</v>
      </c>
      <c r="M348" s="80" t="s">
        <v>909</v>
      </c>
    </row>
    <row r="349" spans="1:13" ht="12.75">
      <c r="A349" s="80">
        <v>1224</v>
      </c>
      <c r="B349" s="80" t="s">
        <v>885</v>
      </c>
      <c r="C349" s="81">
        <v>351.80000000000007</v>
      </c>
      <c r="D349" s="81">
        <v>354.50000000000006</v>
      </c>
      <c r="E349" s="80">
        <v>102.5</v>
      </c>
      <c r="F349" s="81">
        <v>99.8</v>
      </c>
      <c r="G349" s="82" t="s">
        <v>906</v>
      </c>
      <c r="H349" s="81">
        <v>2.700000000000003</v>
      </c>
      <c r="I349" s="80">
        <v>0</v>
      </c>
      <c r="J349" s="83">
        <v>0</v>
      </c>
      <c r="K349" s="81">
        <v>-1.599999999999966</v>
      </c>
      <c r="L349" s="80" t="s">
        <v>909</v>
      </c>
      <c r="M349" s="80" t="s">
        <v>909</v>
      </c>
    </row>
    <row r="350" spans="1:13" ht="12.75">
      <c r="A350" s="80">
        <v>1224.1</v>
      </c>
      <c r="B350" s="80" t="s">
        <v>885</v>
      </c>
      <c r="C350" s="81">
        <v>350.2000000000001</v>
      </c>
      <c r="D350" s="81">
        <v>351.80000000000007</v>
      </c>
      <c r="E350" s="80">
        <v>104.1</v>
      </c>
      <c r="F350" s="81">
        <v>102.5</v>
      </c>
      <c r="G350" s="82" t="s">
        <v>906</v>
      </c>
      <c r="H350" s="81">
        <v>1.5999999999999943</v>
      </c>
      <c r="I350" s="80">
        <v>35</v>
      </c>
      <c r="J350" s="83">
        <v>2.187500000000008</v>
      </c>
      <c r="K350" s="81">
        <v>-1.5</v>
      </c>
      <c r="L350" s="80" t="s">
        <v>909</v>
      </c>
      <c r="M350" s="80" t="s">
        <v>909</v>
      </c>
    </row>
    <row r="351" spans="1:13" ht="12.75">
      <c r="A351" s="80">
        <v>1225</v>
      </c>
      <c r="B351" s="80" t="s">
        <v>885</v>
      </c>
      <c r="C351" s="81">
        <v>348.7000000000001</v>
      </c>
      <c r="D351" s="81">
        <v>350.2000000000001</v>
      </c>
      <c r="E351" s="80">
        <v>105.6</v>
      </c>
      <c r="F351" s="81">
        <v>104.1</v>
      </c>
      <c r="G351" s="82" t="s">
        <v>906</v>
      </c>
      <c r="H351" s="81">
        <v>1.5</v>
      </c>
      <c r="I351" s="80">
        <v>8</v>
      </c>
      <c r="J351" s="83">
        <v>0.5333333333333333</v>
      </c>
      <c r="K351" s="81">
        <v>-2.3000000000000114</v>
      </c>
      <c r="L351" s="80" t="s">
        <v>909</v>
      </c>
      <c r="M351" s="80" t="s">
        <v>909</v>
      </c>
    </row>
    <row r="352" spans="1:13" ht="12.75">
      <c r="A352" s="80">
        <v>1226</v>
      </c>
      <c r="B352" s="80" t="s">
        <v>885</v>
      </c>
      <c r="C352" s="81">
        <v>346.4000000000001</v>
      </c>
      <c r="D352" s="81">
        <v>348.7000000000001</v>
      </c>
      <c r="E352" s="80">
        <v>107.9</v>
      </c>
      <c r="F352" s="81">
        <v>105.6</v>
      </c>
      <c r="G352" s="82" t="s">
        <v>906</v>
      </c>
      <c r="H352" s="81">
        <v>2.3000000000000114</v>
      </c>
      <c r="I352" s="80">
        <v>54</v>
      </c>
      <c r="J352" s="83">
        <v>2.34782608695651</v>
      </c>
      <c r="K352" s="81">
        <v>-4.100000000000023</v>
      </c>
      <c r="L352" s="80" t="s">
        <v>909</v>
      </c>
      <c r="M352" s="80" t="s">
        <v>909</v>
      </c>
    </row>
    <row r="353" spans="1:13" ht="12.75">
      <c r="A353" s="80">
        <v>1227</v>
      </c>
      <c r="B353" s="80" t="s">
        <v>885</v>
      </c>
      <c r="C353" s="81">
        <v>342.30000000000007</v>
      </c>
      <c r="D353" s="81">
        <v>346.4000000000001</v>
      </c>
      <c r="E353" s="81">
        <v>112</v>
      </c>
      <c r="F353" s="81">
        <v>107.9</v>
      </c>
      <c r="G353" s="82" t="s">
        <v>906</v>
      </c>
      <c r="H353" s="81">
        <v>4.099999999999994</v>
      </c>
      <c r="I353" s="80">
        <v>138</v>
      </c>
      <c r="J353" s="83">
        <v>3.36585365853659</v>
      </c>
      <c r="K353" s="81">
        <v>-4.199999999999989</v>
      </c>
      <c r="L353" s="80" t="s">
        <v>909</v>
      </c>
      <c r="M353" s="80" t="s">
        <v>909</v>
      </c>
    </row>
    <row r="354" spans="1:13" ht="12.75">
      <c r="A354" s="80">
        <v>1229</v>
      </c>
      <c r="B354" s="80" t="s">
        <v>885</v>
      </c>
      <c r="C354" s="81">
        <v>338.1000000000001</v>
      </c>
      <c r="D354" s="81">
        <v>342.30000000000007</v>
      </c>
      <c r="E354" s="80">
        <v>116.2</v>
      </c>
      <c r="F354" s="81">
        <v>112</v>
      </c>
      <c r="G354" s="82" t="s">
        <v>906</v>
      </c>
      <c r="H354" s="81">
        <v>4.200000000000003</v>
      </c>
      <c r="I354" s="80">
        <v>0</v>
      </c>
      <c r="J354" s="83">
        <v>0</v>
      </c>
      <c r="K354" s="81">
        <v>-6.300000000000011</v>
      </c>
      <c r="L354" s="80" t="s">
        <v>909</v>
      </c>
      <c r="M354" s="80" t="s">
        <v>909</v>
      </c>
    </row>
    <row r="355" spans="1:13" ht="12.75">
      <c r="A355" s="80">
        <v>1236</v>
      </c>
      <c r="B355" s="80" t="s">
        <v>885</v>
      </c>
      <c r="C355" s="81">
        <v>331.80000000000007</v>
      </c>
      <c r="D355" s="81">
        <v>338.1000000000001</v>
      </c>
      <c r="E355" s="80">
        <v>122.5</v>
      </c>
      <c r="F355" s="81">
        <v>116.2</v>
      </c>
      <c r="G355" s="82" t="s">
        <v>906</v>
      </c>
      <c r="H355" s="81">
        <v>6.299999999999997</v>
      </c>
      <c r="I355" s="80">
        <v>202</v>
      </c>
      <c r="J355" s="83">
        <v>3.206349206349208</v>
      </c>
      <c r="K355" s="81">
        <v>-4.800000000000011</v>
      </c>
      <c r="L355" s="80" t="s">
        <v>909</v>
      </c>
      <c r="M355" s="80" t="s">
        <v>909</v>
      </c>
    </row>
    <row r="356" spans="1:13" ht="12.75">
      <c r="A356" s="80">
        <v>1241</v>
      </c>
      <c r="B356" s="80" t="s">
        <v>885</v>
      </c>
      <c r="C356" s="81">
        <v>327.00000000000006</v>
      </c>
      <c r="D356" s="81">
        <v>331.80000000000007</v>
      </c>
      <c r="E356" s="80">
        <v>127.3</v>
      </c>
      <c r="F356" s="81">
        <v>122.5</v>
      </c>
      <c r="G356" s="82" t="s">
        <v>906</v>
      </c>
      <c r="H356" s="81">
        <v>4.799999999999997</v>
      </c>
      <c r="I356" s="80">
        <v>8</v>
      </c>
      <c r="J356" s="83">
        <v>0.16666666666666677</v>
      </c>
      <c r="K356" s="81">
        <v>-2.3000000000000114</v>
      </c>
      <c r="L356" s="80" t="s">
        <v>909</v>
      </c>
      <c r="M356" s="80" t="s">
        <v>909</v>
      </c>
    </row>
    <row r="357" spans="1:13" ht="12.75">
      <c r="A357" s="80">
        <v>1243</v>
      </c>
      <c r="B357" s="80" t="s">
        <v>885</v>
      </c>
      <c r="C357" s="81">
        <v>324.70000000000005</v>
      </c>
      <c r="D357" s="81">
        <v>327.00000000000006</v>
      </c>
      <c r="E357" s="80">
        <v>129.6</v>
      </c>
      <c r="F357" s="81">
        <v>127.3</v>
      </c>
      <c r="G357" s="82" t="s">
        <v>906</v>
      </c>
      <c r="H357" s="81">
        <v>2.299999999999997</v>
      </c>
      <c r="I357" s="80">
        <v>122</v>
      </c>
      <c r="J357" s="83">
        <v>5.304347826086963</v>
      </c>
      <c r="K357" s="81">
        <v>-3.400000000000034</v>
      </c>
      <c r="L357" s="80" t="s">
        <v>909</v>
      </c>
      <c r="M357" s="80" t="s">
        <v>909</v>
      </c>
    </row>
    <row r="358" spans="1:13" ht="12.75">
      <c r="A358" s="80">
        <v>1246</v>
      </c>
      <c r="B358" s="80" t="s">
        <v>885</v>
      </c>
      <c r="C358" s="81">
        <v>321.3</v>
      </c>
      <c r="D358" s="81">
        <v>324.70000000000005</v>
      </c>
      <c r="E358" s="81">
        <v>133</v>
      </c>
      <c r="F358" s="81">
        <v>129.6</v>
      </c>
      <c r="G358" s="82" t="s">
        <v>906</v>
      </c>
      <c r="H358" s="81">
        <v>3.4000000000000057</v>
      </c>
      <c r="I358" s="80">
        <v>7</v>
      </c>
      <c r="J358" s="83">
        <v>0.20588235294117613</v>
      </c>
      <c r="K358" s="81">
        <v>-5.300000000000011</v>
      </c>
      <c r="L358" s="80" t="s">
        <v>909</v>
      </c>
      <c r="M358" s="80" t="s">
        <v>909</v>
      </c>
    </row>
    <row r="359" spans="1:13" ht="12.75">
      <c r="A359" s="80">
        <v>1250</v>
      </c>
      <c r="B359" s="80" t="s">
        <v>885</v>
      </c>
      <c r="C359" s="81">
        <v>316</v>
      </c>
      <c r="D359" s="81">
        <v>321.3</v>
      </c>
      <c r="E359" s="80">
        <v>138.3</v>
      </c>
      <c r="F359" s="81">
        <v>133</v>
      </c>
      <c r="G359" s="82" t="s">
        <v>906</v>
      </c>
      <c r="H359" s="81">
        <v>5.300000000000011</v>
      </c>
      <c r="I359" s="80">
        <v>0</v>
      </c>
      <c r="J359" s="83">
        <v>0</v>
      </c>
      <c r="K359" s="81">
        <v>-2.2999999999999545</v>
      </c>
      <c r="L359" s="80" t="s">
        <v>909</v>
      </c>
      <c r="M359" s="80" t="s">
        <v>909</v>
      </c>
    </row>
    <row r="360" spans="1:13" ht="12.75">
      <c r="A360" s="80">
        <v>1252</v>
      </c>
      <c r="B360" s="80" t="s">
        <v>885</v>
      </c>
      <c r="C360" s="81">
        <v>313.70000000000005</v>
      </c>
      <c r="D360" s="81">
        <v>316</v>
      </c>
      <c r="E360" s="80">
        <v>140.6</v>
      </c>
      <c r="F360" s="81">
        <v>138.3</v>
      </c>
      <c r="G360" s="82" t="s">
        <v>906</v>
      </c>
      <c r="H360" s="81">
        <v>2.299999999999983</v>
      </c>
      <c r="I360" s="80">
        <v>4</v>
      </c>
      <c r="J360" s="83">
        <v>0.17391304347826217</v>
      </c>
      <c r="K360" s="81">
        <v>-2.5</v>
      </c>
      <c r="L360" s="80" t="s">
        <v>909</v>
      </c>
      <c r="M360" s="80" t="s">
        <v>909</v>
      </c>
    </row>
    <row r="361" spans="1:13" ht="12.75">
      <c r="A361" s="80">
        <v>1253</v>
      </c>
      <c r="B361" s="80" t="s">
        <v>885</v>
      </c>
      <c r="C361" s="81">
        <v>311.20000000000005</v>
      </c>
      <c r="D361" s="81">
        <v>313.70000000000005</v>
      </c>
      <c r="E361" s="80">
        <v>143.1</v>
      </c>
      <c r="F361" s="81">
        <v>140.6</v>
      </c>
      <c r="G361" s="82" t="s">
        <v>906</v>
      </c>
      <c r="H361" s="81">
        <v>2.5</v>
      </c>
      <c r="I361" s="80">
        <v>30</v>
      </c>
      <c r="J361" s="83">
        <v>1.2</v>
      </c>
      <c r="K361" s="81">
        <v>-1.1000000000000227</v>
      </c>
      <c r="L361" s="80" t="s">
        <v>909</v>
      </c>
      <c r="M361" s="80" t="s">
        <v>909</v>
      </c>
    </row>
    <row r="362" spans="1:13" ht="12.75">
      <c r="A362" s="80">
        <v>1254</v>
      </c>
      <c r="B362" s="80" t="s">
        <v>885</v>
      </c>
      <c r="C362" s="81">
        <v>310.1</v>
      </c>
      <c r="D362" s="81">
        <v>311.20000000000005</v>
      </c>
      <c r="E362" s="80">
        <v>144.2</v>
      </c>
      <c r="F362" s="81">
        <v>143.1</v>
      </c>
      <c r="G362" s="82" t="s">
        <v>906</v>
      </c>
      <c r="H362" s="81">
        <v>1.0999999999999943</v>
      </c>
      <c r="I362" s="80">
        <v>15</v>
      </c>
      <c r="J362" s="83">
        <v>1.3636363636363706</v>
      </c>
      <c r="K362" s="81">
        <v>-1.6000000000000227</v>
      </c>
      <c r="L362" s="80" t="s">
        <v>909</v>
      </c>
      <c r="M362" s="80" t="s">
        <v>909</v>
      </c>
    </row>
    <row r="363" spans="1:13" ht="12.75">
      <c r="A363" s="80">
        <v>1255</v>
      </c>
      <c r="B363" s="80" t="s">
        <v>885</v>
      </c>
      <c r="C363" s="81">
        <v>308.5</v>
      </c>
      <c r="D363" s="81">
        <v>310.1</v>
      </c>
      <c r="E363" s="80">
        <v>145.8</v>
      </c>
      <c r="F363" s="81">
        <v>144.2</v>
      </c>
      <c r="G363" s="82" t="s">
        <v>906</v>
      </c>
      <c r="H363" s="81">
        <v>1.6000000000000227</v>
      </c>
      <c r="I363" s="80">
        <v>33</v>
      </c>
      <c r="J363" s="83">
        <v>2.0624999999999707</v>
      </c>
      <c r="K363" s="81">
        <v>-2.7999999999999545</v>
      </c>
      <c r="L363" s="80" t="s">
        <v>909</v>
      </c>
      <c r="M363" s="80" t="s">
        <v>909</v>
      </c>
    </row>
    <row r="364" spans="1:13" ht="12.75">
      <c r="A364" s="80">
        <v>1256</v>
      </c>
      <c r="B364" s="80" t="s">
        <v>885</v>
      </c>
      <c r="C364" s="81">
        <v>305.70000000000005</v>
      </c>
      <c r="D364" s="81">
        <v>308.5</v>
      </c>
      <c r="E364" s="80">
        <v>148.6</v>
      </c>
      <c r="F364" s="81">
        <v>145.8</v>
      </c>
      <c r="G364" s="82" t="s">
        <v>906</v>
      </c>
      <c r="H364" s="81">
        <v>2.799999999999983</v>
      </c>
      <c r="I364" s="80">
        <v>10</v>
      </c>
      <c r="J364" s="83">
        <v>0.3571428571428593</v>
      </c>
      <c r="K364" s="81">
        <v>-3.2000000000000455</v>
      </c>
      <c r="L364" s="80" t="s">
        <v>909</v>
      </c>
      <c r="M364" s="80" t="s">
        <v>909</v>
      </c>
    </row>
    <row r="365" spans="1:13" ht="12.75">
      <c r="A365" s="80">
        <v>1259</v>
      </c>
      <c r="B365" s="80" t="s">
        <v>885</v>
      </c>
      <c r="C365" s="81">
        <v>302.5</v>
      </c>
      <c r="D365" s="81">
        <v>305.70000000000005</v>
      </c>
      <c r="E365" s="80">
        <v>151.8</v>
      </c>
      <c r="F365" s="81">
        <v>148.6</v>
      </c>
      <c r="G365" s="82" t="s">
        <v>906</v>
      </c>
      <c r="H365" s="81">
        <v>3.200000000000017</v>
      </c>
      <c r="I365" s="80">
        <v>42</v>
      </c>
      <c r="J365" s="83">
        <v>1.312499999999993</v>
      </c>
      <c r="K365" s="81">
        <v>-5.899999999999977</v>
      </c>
      <c r="L365" s="80" t="s">
        <v>909</v>
      </c>
      <c r="M365" s="80" t="s">
        <v>909</v>
      </c>
    </row>
    <row r="366" spans="1:13" ht="12.75">
      <c r="A366" s="80">
        <v>1262</v>
      </c>
      <c r="B366" s="80" t="s">
        <v>885</v>
      </c>
      <c r="C366" s="81">
        <v>296.6</v>
      </c>
      <c r="D366" s="81">
        <v>302.5</v>
      </c>
      <c r="E366" s="80">
        <v>157.7</v>
      </c>
      <c r="F366" s="81">
        <v>151.8</v>
      </c>
      <c r="G366" s="82" t="s">
        <v>906</v>
      </c>
      <c r="H366" s="81">
        <v>5.899999999999977</v>
      </c>
      <c r="I366" s="80">
        <v>54</v>
      </c>
      <c r="J366" s="83">
        <v>0.9152542372881391</v>
      </c>
      <c r="K366" s="81">
        <v>-3.400000000000034</v>
      </c>
      <c r="L366" s="80" t="s">
        <v>909</v>
      </c>
      <c r="M366" s="80" t="s">
        <v>909</v>
      </c>
    </row>
    <row r="367" spans="1:13" ht="12.75">
      <c r="A367" s="80">
        <v>1263</v>
      </c>
      <c r="B367" s="80" t="s">
        <v>885</v>
      </c>
      <c r="C367" s="81">
        <v>293.2</v>
      </c>
      <c r="D367" s="81">
        <v>296.6</v>
      </c>
      <c r="E367" s="80">
        <v>161.1</v>
      </c>
      <c r="F367" s="81">
        <v>157.7</v>
      </c>
      <c r="G367" s="82" t="s">
        <v>906</v>
      </c>
      <c r="H367" s="81">
        <v>3.4000000000000057</v>
      </c>
      <c r="I367" s="80">
        <v>30</v>
      </c>
      <c r="J367" s="83">
        <v>0.8823529411764691</v>
      </c>
      <c r="K367" s="81">
        <v>-2</v>
      </c>
      <c r="L367" s="80" t="s">
        <v>909</v>
      </c>
      <c r="M367" s="80" t="s">
        <v>909</v>
      </c>
    </row>
    <row r="368" spans="1:13" ht="12.75">
      <c r="A368" s="80">
        <v>1265</v>
      </c>
      <c r="B368" s="80" t="s">
        <v>885</v>
      </c>
      <c r="C368" s="81">
        <v>291.2</v>
      </c>
      <c r="D368" s="81">
        <v>293.2</v>
      </c>
      <c r="E368" s="80">
        <v>163.1</v>
      </c>
      <c r="F368" s="81">
        <v>161.1</v>
      </c>
      <c r="G368" s="82" t="s">
        <v>906</v>
      </c>
      <c r="H368" s="81">
        <v>2</v>
      </c>
      <c r="I368" s="80">
        <v>4</v>
      </c>
      <c r="J368" s="83">
        <v>0.2</v>
      </c>
      <c r="K368" s="81">
        <v>-1.3000000000000114</v>
      </c>
      <c r="L368" s="80" t="s">
        <v>909</v>
      </c>
      <c r="M368" s="80" t="s">
        <v>909</v>
      </c>
    </row>
    <row r="369" spans="1:13" ht="12.75">
      <c r="A369" s="80">
        <v>1265.1</v>
      </c>
      <c r="B369" s="80" t="s">
        <v>885</v>
      </c>
      <c r="C369" s="81">
        <v>289.9</v>
      </c>
      <c r="D369" s="81">
        <v>291.2</v>
      </c>
      <c r="E369" s="80">
        <v>164.4</v>
      </c>
      <c r="F369" s="81">
        <v>163.1</v>
      </c>
      <c r="G369" s="82" t="s">
        <v>906</v>
      </c>
      <c r="H369" s="81">
        <v>1.3000000000000114</v>
      </c>
      <c r="I369" s="80">
        <v>22</v>
      </c>
      <c r="J369" s="83">
        <v>1.6923076923076774</v>
      </c>
      <c r="K369" s="81">
        <v>-3.2999999999999545</v>
      </c>
      <c r="L369" s="80" t="s">
        <v>909</v>
      </c>
      <c r="M369" s="80" t="s">
        <v>909</v>
      </c>
    </row>
    <row r="370" spans="1:13" ht="12.75">
      <c r="A370" s="80">
        <v>1267</v>
      </c>
      <c r="B370" s="80" t="s">
        <v>885</v>
      </c>
      <c r="C370" s="81">
        <v>286.6</v>
      </c>
      <c r="D370" s="81">
        <v>289.9</v>
      </c>
      <c r="E370" s="80">
        <v>167.7</v>
      </c>
      <c r="F370" s="81">
        <v>164.4</v>
      </c>
      <c r="G370" s="82" t="s">
        <v>906</v>
      </c>
      <c r="H370" s="81">
        <v>3.299999999999983</v>
      </c>
      <c r="I370" s="80">
        <v>234</v>
      </c>
      <c r="J370" s="83">
        <v>7.090909090909127</v>
      </c>
      <c r="K370" s="81">
        <v>-1.6000000000000227</v>
      </c>
      <c r="L370" s="80" t="s">
        <v>909</v>
      </c>
      <c r="M370" s="80" t="s">
        <v>909</v>
      </c>
    </row>
    <row r="371" spans="1:13" ht="12.75">
      <c r="A371" s="80">
        <v>1269</v>
      </c>
      <c r="B371" s="80" t="s">
        <v>885</v>
      </c>
      <c r="C371" s="81">
        <v>285</v>
      </c>
      <c r="D371" s="81">
        <v>286.6</v>
      </c>
      <c r="E371" s="80">
        <v>169.3</v>
      </c>
      <c r="F371" s="81">
        <v>167.7</v>
      </c>
      <c r="G371" s="82" t="s">
        <v>906</v>
      </c>
      <c r="H371" s="81">
        <v>1.6000000000000227</v>
      </c>
      <c r="I371" s="80">
        <v>6</v>
      </c>
      <c r="J371" s="83">
        <v>0.37499999999999467</v>
      </c>
      <c r="K371" s="81">
        <v>-3.6999999999999886</v>
      </c>
      <c r="L371" s="80" t="s">
        <v>909</v>
      </c>
      <c r="M371" s="80" t="s">
        <v>909</v>
      </c>
    </row>
    <row r="372" spans="1:13" ht="12.75">
      <c r="A372" s="80">
        <v>1271</v>
      </c>
      <c r="B372" s="80" t="s">
        <v>885</v>
      </c>
      <c r="C372" s="81">
        <v>281.3</v>
      </c>
      <c r="D372" s="81">
        <v>285</v>
      </c>
      <c r="E372" s="81">
        <v>173</v>
      </c>
      <c r="F372" s="81">
        <v>169.3</v>
      </c>
      <c r="G372" s="82" t="s">
        <v>906</v>
      </c>
      <c r="H372" s="81">
        <v>3.6999999999999886</v>
      </c>
      <c r="I372" s="80">
        <v>161</v>
      </c>
      <c r="J372" s="83">
        <v>4.351351351351365</v>
      </c>
      <c r="K372" s="81">
        <v>-1.6999999999999886</v>
      </c>
      <c r="L372" s="80" t="s">
        <v>909</v>
      </c>
      <c r="M372" s="80" t="s">
        <v>909</v>
      </c>
    </row>
    <row r="373" spans="1:13" ht="12.75">
      <c r="A373" s="80">
        <v>1272</v>
      </c>
      <c r="B373" s="80" t="s">
        <v>885</v>
      </c>
      <c r="C373" s="81">
        <v>279.6</v>
      </c>
      <c r="D373" s="81">
        <v>281.3</v>
      </c>
      <c r="E373" s="80">
        <v>174.7</v>
      </c>
      <c r="F373" s="81">
        <v>173</v>
      </c>
      <c r="G373" s="82" t="s">
        <v>906</v>
      </c>
      <c r="H373" s="81">
        <v>1.6999999999999886</v>
      </c>
      <c r="I373" s="80">
        <v>8</v>
      </c>
      <c r="J373" s="83">
        <v>0.4705882352941208</v>
      </c>
      <c r="K373" s="81">
        <v>-3.3999999999999773</v>
      </c>
      <c r="L373" s="80" t="s">
        <v>909</v>
      </c>
      <c r="M373" s="80" t="s">
        <v>909</v>
      </c>
    </row>
    <row r="374" spans="1:13" ht="12.75">
      <c r="A374" s="80">
        <v>1273</v>
      </c>
      <c r="B374" s="80" t="s">
        <v>885</v>
      </c>
      <c r="C374" s="81">
        <v>276.20000000000005</v>
      </c>
      <c r="D374" s="81">
        <v>279.6</v>
      </c>
      <c r="E374" s="80">
        <v>178.1</v>
      </c>
      <c r="F374" s="81">
        <v>174.7</v>
      </c>
      <c r="G374" s="82" t="s">
        <v>906</v>
      </c>
      <c r="H374" s="81">
        <v>3.4000000000000057</v>
      </c>
      <c r="I374" s="80">
        <v>34</v>
      </c>
      <c r="J374" s="83">
        <v>0.9999999999999983</v>
      </c>
      <c r="K374" s="81">
        <v>-2.6000000000000227</v>
      </c>
      <c r="L374" s="80" t="s">
        <v>909</v>
      </c>
      <c r="M374" s="80" t="s">
        <v>909</v>
      </c>
    </row>
    <row r="375" spans="1:13" ht="12.75">
      <c r="A375" s="80">
        <v>1274</v>
      </c>
      <c r="B375" s="80" t="s">
        <v>885</v>
      </c>
      <c r="C375" s="81">
        <v>273.6</v>
      </c>
      <c r="D375" s="81">
        <v>276.20000000000005</v>
      </c>
      <c r="E375" s="80">
        <v>180.7</v>
      </c>
      <c r="F375" s="81">
        <v>178.1</v>
      </c>
      <c r="G375" s="82" t="s">
        <v>906</v>
      </c>
      <c r="H375" s="81">
        <v>2.5999999999999943</v>
      </c>
      <c r="I375" s="80">
        <v>27</v>
      </c>
      <c r="J375" s="83">
        <v>1.0384615384615408</v>
      </c>
      <c r="K375" s="81">
        <v>-3.3000000000000114</v>
      </c>
      <c r="L375" s="80" t="s">
        <v>909</v>
      </c>
      <c r="M375" s="80" t="s">
        <v>909</v>
      </c>
    </row>
    <row r="376" spans="1:13" ht="12.75">
      <c r="A376" s="80">
        <v>1275</v>
      </c>
      <c r="B376" s="80" t="s">
        <v>885</v>
      </c>
      <c r="C376" s="81">
        <v>270.3</v>
      </c>
      <c r="D376" s="81">
        <v>273.6</v>
      </c>
      <c r="E376" s="81">
        <v>184</v>
      </c>
      <c r="F376" s="81">
        <v>180.7</v>
      </c>
      <c r="G376" s="82" t="s">
        <v>906</v>
      </c>
      <c r="H376" s="81">
        <v>3.3000000000000114</v>
      </c>
      <c r="I376" s="80">
        <v>6</v>
      </c>
      <c r="J376" s="83">
        <v>0.18181818181818118</v>
      </c>
      <c r="K376" s="81">
        <v>-3.1999999999999886</v>
      </c>
      <c r="L376" s="80" t="s">
        <v>909</v>
      </c>
      <c r="M376" s="80" t="s">
        <v>909</v>
      </c>
    </row>
    <row r="377" spans="1:13" ht="12.75">
      <c r="A377" s="80">
        <v>1277</v>
      </c>
      <c r="B377" s="80" t="s">
        <v>885</v>
      </c>
      <c r="C377" s="81">
        <v>267.1</v>
      </c>
      <c r="D377" s="81">
        <v>270.3</v>
      </c>
      <c r="E377" s="80">
        <v>187.2</v>
      </c>
      <c r="F377" s="81">
        <v>184</v>
      </c>
      <c r="G377" s="82" t="s">
        <v>906</v>
      </c>
      <c r="H377" s="81">
        <v>3.1999999999999886</v>
      </c>
      <c r="I377" s="80">
        <v>62</v>
      </c>
      <c r="J377" s="83">
        <v>1.9375000000000069</v>
      </c>
      <c r="K377" s="81">
        <v>-3.3999999999999773</v>
      </c>
      <c r="L377" s="80" t="s">
        <v>909</v>
      </c>
      <c r="M377" s="80" t="s">
        <v>909</v>
      </c>
    </row>
    <row r="378" spans="1:13" ht="12.75">
      <c r="A378" s="80">
        <v>1278</v>
      </c>
      <c r="B378" s="80" t="s">
        <v>885</v>
      </c>
      <c r="C378" s="81">
        <v>263.70000000000005</v>
      </c>
      <c r="D378" s="81">
        <v>267.1</v>
      </c>
      <c r="E378" s="80">
        <v>190.6</v>
      </c>
      <c r="F378" s="81">
        <v>187.2</v>
      </c>
      <c r="G378" s="82" t="s">
        <v>906</v>
      </c>
      <c r="H378" s="81">
        <v>3.4000000000000057</v>
      </c>
      <c r="I378" s="80">
        <v>112</v>
      </c>
      <c r="J378" s="83">
        <v>3.294117647058818</v>
      </c>
      <c r="K378" s="81">
        <v>-4.100000000000023</v>
      </c>
      <c r="L378" s="80" t="s">
        <v>909</v>
      </c>
      <c r="M378" s="80" t="s">
        <v>909</v>
      </c>
    </row>
    <row r="379" spans="1:13" ht="12.75">
      <c r="A379" s="80">
        <v>1281</v>
      </c>
      <c r="B379" s="80" t="s">
        <v>885</v>
      </c>
      <c r="C379" s="81">
        <v>259.6</v>
      </c>
      <c r="D379" s="81">
        <v>263.70000000000005</v>
      </c>
      <c r="E379" s="80">
        <v>194.7</v>
      </c>
      <c r="F379" s="81">
        <v>190.6</v>
      </c>
      <c r="G379" s="82" t="s">
        <v>906</v>
      </c>
      <c r="H379" s="81">
        <v>4.099999999999994</v>
      </c>
      <c r="I379" s="80">
        <v>34</v>
      </c>
      <c r="J379" s="83">
        <v>0.829268292682928</v>
      </c>
      <c r="K379" s="81">
        <v>-2.3999999999999773</v>
      </c>
      <c r="L379" s="80" t="s">
        <v>909</v>
      </c>
      <c r="M379" s="80" t="s">
        <v>909</v>
      </c>
    </row>
    <row r="380" spans="1:13" ht="12.75">
      <c r="A380" s="80">
        <v>1282</v>
      </c>
      <c r="B380" s="80" t="s">
        <v>885</v>
      </c>
      <c r="C380" s="81">
        <v>257.20000000000005</v>
      </c>
      <c r="D380" s="81">
        <v>259.6</v>
      </c>
      <c r="E380" s="80">
        <v>197.1</v>
      </c>
      <c r="F380" s="81">
        <v>194.7</v>
      </c>
      <c r="G380" s="82" t="s">
        <v>906</v>
      </c>
      <c r="H380" s="81">
        <v>2.4000000000000057</v>
      </c>
      <c r="I380" s="80">
        <v>90</v>
      </c>
      <c r="J380" s="83">
        <v>3.749999999999991</v>
      </c>
      <c r="K380" s="81">
        <v>-1.8000000000000398</v>
      </c>
      <c r="L380" s="80" t="s">
        <v>909</v>
      </c>
      <c r="M380" s="80" t="s">
        <v>909</v>
      </c>
    </row>
    <row r="381" spans="1:13" ht="12.75">
      <c r="A381" s="80">
        <v>1282.1</v>
      </c>
      <c r="B381" s="80" t="s">
        <v>885</v>
      </c>
      <c r="C381" s="81">
        <v>255.4</v>
      </c>
      <c r="D381" s="81">
        <v>257.20000000000005</v>
      </c>
      <c r="E381" s="80">
        <v>198.9</v>
      </c>
      <c r="F381" s="81">
        <v>197.1</v>
      </c>
      <c r="G381" s="82" t="s">
        <v>906</v>
      </c>
      <c r="H381" s="81">
        <v>1.8000000000000114</v>
      </c>
      <c r="I381" s="80">
        <v>8</v>
      </c>
      <c r="J381" s="83">
        <v>0.44444444444444164</v>
      </c>
      <c r="K381" s="81">
        <v>-4.900000000000006</v>
      </c>
      <c r="L381" s="80" t="s">
        <v>909</v>
      </c>
      <c r="M381" s="80" t="s">
        <v>909</v>
      </c>
    </row>
    <row r="382" spans="1:13" ht="12.75">
      <c r="A382" s="80">
        <v>1285</v>
      </c>
      <c r="B382" s="80" t="s">
        <v>885</v>
      </c>
      <c r="C382" s="81">
        <v>250.5</v>
      </c>
      <c r="D382" s="81">
        <v>255.4</v>
      </c>
      <c r="E382" s="80">
        <v>203.8</v>
      </c>
      <c r="F382" s="81">
        <v>198.9</v>
      </c>
      <c r="G382" s="82" t="s">
        <v>906</v>
      </c>
      <c r="H382" s="81">
        <v>4.900000000000006</v>
      </c>
      <c r="I382" s="80">
        <v>80</v>
      </c>
      <c r="J382" s="83">
        <v>1.6326530612244878</v>
      </c>
      <c r="K382" s="81">
        <v>-3.5</v>
      </c>
      <c r="L382" s="80" t="s">
        <v>909</v>
      </c>
      <c r="M382" s="80" t="s">
        <v>909</v>
      </c>
    </row>
    <row r="383" spans="1:13" ht="12.75">
      <c r="A383" s="80">
        <v>1288</v>
      </c>
      <c r="B383" s="80" t="s">
        <v>885</v>
      </c>
      <c r="C383" s="81">
        <v>247</v>
      </c>
      <c r="D383" s="81">
        <v>250.5</v>
      </c>
      <c r="E383" s="80">
        <v>207.3</v>
      </c>
      <c r="F383" s="81">
        <v>203.8</v>
      </c>
      <c r="G383" s="82" t="s">
        <v>906</v>
      </c>
      <c r="H383" s="81">
        <v>3.5</v>
      </c>
      <c r="I383" s="80">
        <v>127</v>
      </c>
      <c r="J383" s="83">
        <v>3.6285714285714286</v>
      </c>
      <c r="K383" s="81">
        <v>-2.8999999999999773</v>
      </c>
      <c r="L383" s="80" t="s">
        <v>909</v>
      </c>
      <c r="M383" s="80" t="s">
        <v>909</v>
      </c>
    </row>
    <row r="384" spans="1:13" ht="12.75">
      <c r="A384" s="80">
        <v>1292</v>
      </c>
      <c r="B384" s="80" t="s">
        <v>885</v>
      </c>
      <c r="C384" s="81">
        <v>244.10000000000002</v>
      </c>
      <c r="D384" s="81">
        <v>247</v>
      </c>
      <c r="E384" s="80">
        <v>210.2</v>
      </c>
      <c r="F384" s="81">
        <v>207.3</v>
      </c>
      <c r="G384" s="82" t="s">
        <v>906</v>
      </c>
      <c r="H384" s="81">
        <v>2.8999999999999773</v>
      </c>
      <c r="I384" s="80">
        <v>142</v>
      </c>
      <c r="J384" s="83">
        <v>4.89655172413797</v>
      </c>
      <c r="K384" s="81">
        <v>-2.5</v>
      </c>
      <c r="L384" s="80" t="s">
        <v>909</v>
      </c>
      <c r="M384" s="80" t="s">
        <v>909</v>
      </c>
    </row>
    <row r="385" spans="1:13" ht="12.75">
      <c r="A385" s="80">
        <v>1294</v>
      </c>
      <c r="B385" s="80" t="s">
        <v>885</v>
      </c>
      <c r="C385" s="81">
        <v>241.60000000000002</v>
      </c>
      <c r="D385" s="81">
        <v>244.10000000000002</v>
      </c>
      <c r="E385" s="80">
        <v>212.7</v>
      </c>
      <c r="F385" s="81">
        <v>210.2</v>
      </c>
      <c r="G385" s="82" t="s">
        <v>906</v>
      </c>
      <c r="H385" s="81">
        <v>2.5</v>
      </c>
      <c r="I385" s="80">
        <v>465</v>
      </c>
      <c r="J385" s="83">
        <v>18.6</v>
      </c>
      <c r="K385" s="81">
        <v>-5.5</v>
      </c>
      <c r="L385" s="80" t="s">
        <v>909</v>
      </c>
      <c r="M385" s="80" t="s">
        <v>909</v>
      </c>
    </row>
    <row r="386" spans="1:13" ht="12.75">
      <c r="A386" s="80">
        <v>1298</v>
      </c>
      <c r="B386" s="80" t="s">
        <v>885</v>
      </c>
      <c r="C386" s="81">
        <v>236.10000000000002</v>
      </c>
      <c r="D386" s="81">
        <v>241.60000000000002</v>
      </c>
      <c r="E386" s="80">
        <v>218.2</v>
      </c>
      <c r="F386" s="81">
        <v>212.7</v>
      </c>
      <c r="G386" s="82" t="s">
        <v>906</v>
      </c>
      <c r="H386" s="81">
        <v>5.5</v>
      </c>
      <c r="I386" s="80">
        <v>140</v>
      </c>
      <c r="J386" s="83">
        <v>2.5454545454545454</v>
      </c>
      <c r="K386" s="81">
        <v>-1.6000000000000227</v>
      </c>
      <c r="L386" s="80" t="s">
        <v>909</v>
      </c>
      <c r="M386" s="80" t="s">
        <v>909</v>
      </c>
    </row>
    <row r="387" spans="1:13" ht="12.75">
      <c r="A387" s="80">
        <v>1298.1</v>
      </c>
      <c r="B387" s="80" t="s">
        <v>885</v>
      </c>
      <c r="C387" s="81">
        <v>234.5</v>
      </c>
      <c r="D387" s="81">
        <v>236.10000000000002</v>
      </c>
      <c r="E387" s="80">
        <v>219.8</v>
      </c>
      <c r="F387" s="81">
        <v>218.2</v>
      </c>
      <c r="G387" s="82" t="s">
        <v>906</v>
      </c>
      <c r="H387" s="81">
        <v>1.6000000000000227</v>
      </c>
      <c r="I387" s="80">
        <v>2</v>
      </c>
      <c r="J387" s="83">
        <v>0.12499999999999822</v>
      </c>
      <c r="K387" s="81">
        <v>-0.8999999999999773</v>
      </c>
      <c r="L387" s="80" t="s">
        <v>909</v>
      </c>
      <c r="M387" s="80" t="s">
        <v>909</v>
      </c>
    </row>
    <row r="388" spans="1:11" ht="12.75">
      <c r="A388" s="80">
        <v>1298.1999999999998</v>
      </c>
      <c r="B388" s="80" t="s">
        <v>885</v>
      </c>
      <c r="C388" s="81">
        <v>233.60000000000002</v>
      </c>
      <c r="D388" s="81">
        <v>234.5</v>
      </c>
      <c r="E388" s="80">
        <v>220.7</v>
      </c>
      <c r="F388" s="81">
        <v>219.8</v>
      </c>
      <c r="G388" s="82" t="s">
        <v>906</v>
      </c>
      <c r="H388" s="81">
        <v>0.8999999999999773</v>
      </c>
      <c r="I388" s="80">
        <v>3</v>
      </c>
      <c r="J388" s="83">
        <v>0.33333333333334175</v>
      </c>
      <c r="K388" s="81">
        <v>-7.100000000000023</v>
      </c>
    </row>
    <row r="389" spans="1:13" ht="12.75">
      <c r="A389" s="80">
        <v>1305</v>
      </c>
      <c r="B389" s="80" t="s">
        <v>885</v>
      </c>
      <c r="C389" s="81">
        <v>226.5</v>
      </c>
      <c r="D389" s="81">
        <v>233.60000000000002</v>
      </c>
      <c r="E389" s="80">
        <v>227.8</v>
      </c>
      <c r="F389" s="81">
        <v>220.7</v>
      </c>
      <c r="G389" s="82" t="s">
        <v>906</v>
      </c>
      <c r="H389" s="81">
        <v>7.100000000000023</v>
      </c>
      <c r="I389" s="80">
        <v>4</v>
      </c>
      <c r="J389" s="83">
        <v>0.056338028169013905</v>
      </c>
      <c r="K389" s="81">
        <v>-27.799999999999983</v>
      </c>
      <c r="L389" s="80" t="s">
        <v>909</v>
      </c>
      <c r="M389" s="80" t="s">
        <v>909</v>
      </c>
    </row>
    <row r="390" spans="1:13" ht="12.75">
      <c r="A390" s="80">
        <v>1319</v>
      </c>
      <c r="B390" s="80" t="s">
        <v>885</v>
      </c>
      <c r="C390" s="81">
        <v>198.70000000000002</v>
      </c>
      <c r="D390" s="81">
        <v>226.5</v>
      </c>
      <c r="E390" s="80">
        <v>255.6</v>
      </c>
      <c r="F390" s="81">
        <v>227.8</v>
      </c>
      <c r="G390" s="82" t="s">
        <v>906</v>
      </c>
      <c r="H390" s="81">
        <v>27.799999999999983</v>
      </c>
      <c r="I390" s="80">
        <v>0</v>
      </c>
      <c r="J390" s="83">
        <v>0</v>
      </c>
      <c r="K390" s="81">
        <v>-2.200000000000017</v>
      </c>
      <c r="L390" s="80" t="s">
        <v>909</v>
      </c>
      <c r="M390" s="80" t="s">
        <v>909</v>
      </c>
    </row>
    <row r="391" spans="1:13" ht="12.75">
      <c r="A391" s="80">
        <v>1320</v>
      </c>
      <c r="B391" s="80" t="s">
        <v>885</v>
      </c>
      <c r="C391" s="81">
        <v>196.5</v>
      </c>
      <c r="D391" s="81">
        <v>198.70000000000002</v>
      </c>
      <c r="E391" s="80">
        <v>257.8</v>
      </c>
      <c r="F391" s="81">
        <v>255.6</v>
      </c>
      <c r="G391" s="82" t="s">
        <v>906</v>
      </c>
      <c r="H391" s="81">
        <v>2.200000000000017</v>
      </c>
      <c r="I391" s="80">
        <v>0</v>
      </c>
      <c r="J391" s="83">
        <v>0</v>
      </c>
      <c r="K391" s="81">
        <v>-20.099999999999966</v>
      </c>
      <c r="L391" s="80" t="s">
        <v>909</v>
      </c>
      <c r="M391" s="80" t="s">
        <v>909</v>
      </c>
    </row>
    <row r="392" spans="1:13" ht="12.75">
      <c r="A392" s="80">
        <v>1336</v>
      </c>
      <c r="B392" s="80" t="s">
        <v>886</v>
      </c>
      <c r="C392" s="81">
        <v>176.40000000000003</v>
      </c>
      <c r="D392" s="81">
        <v>196.5</v>
      </c>
      <c r="E392" s="80">
        <v>277.9</v>
      </c>
      <c r="F392" s="81">
        <v>257.8</v>
      </c>
      <c r="G392" s="82" t="s">
        <v>906</v>
      </c>
      <c r="H392" s="81">
        <v>20.099999999999966</v>
      </c>
      <c r="I392" s="80">
        <v>0</v>
      </c>
      <c r="J392" s="83">
        <v>0</v>
      </c>
      <c r="K392" s="81">
        <v>-2.6000000000000227</v>
      </c>
      <c r="L392" s="80" t="s">
        <v>909</v>
      </c>
      <c r="M392" s="80" t="s">
        <v>909</v>
      </c>
    </row>
    <row r="393" spans="1:13" ht="12.75">
      <c r="A393" s="80">
        <v>1336.1</v>
      </c>
      <c r="B393" s="80" t="s">
        <v>886</v>
      </c>
      <c r="C393" s="81">
        <v>173.8</v>
      </c>
      <c r="D393" s="81">
        <v>176.40000000000003</v>
      </c>
      <c r="E393" s="80">
        <v>280.5</v>
      </c>
      <c r="F393" s="81">
        <v>277.9</v>
      </c>
      <c r="G393" s="82" t="s">
        <v>906</v>
      </c>
      <c r="H393" s="81">
        <v>2.6000000000000227</v>
      </c>
      <c r="I393" s="80">
        <v>25</v>
      </c>
      <c r="J393" s="83">
        <v>0.9615384615384531</v>
      </c>
      <c r="K393" s="81">
        <v>-5.100000000000023</v>
      </c>
      <c r="L393" s="80" t="s">
        <v>909</v>
      </c>
      <c r="M393" s="80" t="s">
        <v>909</v>
      </c>
    </row>
    <row r="394" spans="1:13" ht="12.75">
      <c r="A394" s="80">
        <v>1341</v>
      </c>
      <c r="B394" s="80" t="s">
        <v>886</v>
      </c>
      <c r="C394" s="81">
        <v>168.7</v>
      </c>
      <c r="D394" s="81">
        <v>173.8</v>
      </c>
      <c r="E394" s="80">
        <v>285.6</v>
      </c>
      <c r="F394" s="81">
        <v>280.5</v>
      </c>
      <c r="G394" s="82" t="s">
        <v>906</v>
      </c>
      <c r="H394" s="81">
        <v>5.100000000000023</v>
      </c>
      <c r="I394" s="80">
        <v>114</v>
      </c>
      <c r="J394" s="83">
        <v>2.2352941176470487</v>
      </c>
      <c r="K394" s="81">
        <v>-5.199999999999989</v>
      </c>
      <c r="L394" s="80" t="s">
        <v>909</v>
      </c>
      <c r="M394" s="80" t="s">
        <v>909</v>
      </c>
    </row>
    <row r="395" spans="1:13" ht="12.75">
      <c r="A395" s="80">
        <v>1345</v>
      </c>
      <c r="B395" s="80" t="s">
        <v>886</v>
      </c>
      <c r="C395" s="81">
        <v>163.5</v>
      </c>
      <c r="D395" s="81">
        <v>168.7</v>
      </c>
      <c r="E395" s="80">
        <v>290.8</v>
      </c>
      <c r="F395" s="81">
        <v>285.6</v>
      </c>
      <c r="G395" s="82" t="s">
        <v>906</v>
      </c>
      <c r="H395" s="81">
        <v>5.199999999999989</v>
      </c>
      <c r="I395" s="80">
        <v>97</v>
      </c>
      <c r="J395" s="83">
        <v>1.8653846153846194</v>
      </c>
      <c r="K395" s="81">
        <v>-1.799999999999926</v>
      </c>
      <c r="L395" s="80" t="s">
        <v>909</v>
      </c>
      <c r="M395" s="80" t="s">
        <v>909</v>
      </c>
    </row>
    <row r="396" spans="1:13" ht="12.75">
      <c r="A396" s="80">
        <v>1347</v>
      </c>
      <c r="B396" s="80" t="s">
        <v>886</v>
      </c>
      <c r="C396" s="81">
        <v>161.70000000000007</v>
      </c>
      <c r="D396" s="81">
        <v>163.5</v>
      </c>
      <c r="E396" s="80">
        <v>1.8</v>
      </c>
      <c r="F396" s="81">
        <v>290.8</v>
      </c>
      <c r="G396" s="82" t="s">
        <v>908</v>
      </c>
      <c r="H396" s="81">
        <v>-289</v>
      </c>
      <c r="I396" s="80">
        <v>0</v>
      </c>
      <c r="J396" s="83">
        <v>0</v>
      </c>
      <c r="K396" s="81">
        <v>-2.6999999999999886</v>
      </c>
      <c r="L396" s="80" t="s">
        <v>909</v>
      </c>
      <c r="M396" s="80" t="s">
        <v>909</v>
      </c>
    </row>
    <row r="397" spans="1:13" ht="12.75">
      <c r="A397" s="80">
        <v>1349</v>
      </c>
      <c r="B397" s="80" t="s">
        <v>886</v>
      </c>
      <c r="C397" s="81">
        <v>159.00000000000009</v>
      </c>
      <c r="D397" s="81">
        <v>161.70000000000007</v>
      </c>
      <c r="E397" s="80">
        <v>4.5</v>
      </c>
      <c r="F397" s="81">
        <v>1.8</v>
      </c>
      <c r="G397" s="82" t="s">
        <v>908</v>
      </c>
      <c r="H397" s="81">
        <v>2.7</v>
      </c>
      <c r="I397" s="80">
        <v>61</v>
      </c>
      <c r="J397" s="83">
        <v>2.259259259259259</v>
      </c>
      <c r="K397" s="81">
        <v>-2.8000000000000114</v>
      </c>
      <c r="L397" s="80" t="s">
        <v>909</v>
      </c>
      <c r="M397" s="80" t="s">
        <v>909</v>
      </c>
    </row>
    <row r="398" spans="1:13" ht="12.75">
      <c r="A398" s="80">
        <v>1351</v>
      </c>
      <c r="B398" s="80" t="s">
        <v>886</v>
      </c>
      <c r="C398" s="81">
        <v>156.20000000000007</v>
      </c>
      <c r="D398" s="81">
        <v>159.00000000000009</v>
      </c>
      <c r="E398" s="80">
        <v>7.3</v>
      </c>
      <c r="F398" s="81">
        <v>4.5</v>
      </c>
      <c r="G398" s="82" t="s">
        <v>908</v>
      </c>
      <c r="H398" s="81">
        <v>2.8</v>
      </c>
      <c r="I398" s="80">
        <v>163</v>
      </c>
      <c r="J398" s="83">
        <v>5.821428571428571</v>
      </c>
      <c r="K398" s="81">
        <v>-3.3000000000000114</v>
      </c>
      <c r="L398" s="80" t="s">
        <v>909</v>
      </c>
      <c r="M398" s="80" t="s">
        <v>909</v>
      </c>
    </row>
    <row r="399" spans="1:13" ht="12.75">
      <c r="A399" s="80">
        <v>1353</v>
      </c>
      <c r="B399" s="80" t="s">
        <v>886</v>
      </c>
      <c r="C399" s="81">
        <v>152.90000000000006</v>
      </c>
      <c r="D399" s="81">
        <v>156.20000000000007</v>
      </c>
      <c r="E399" s="80">
        <v>10.6</v>
      </c>
      <c r="F399" s="81">
        <v>7.3</v>
      </c>
      <c r="G399" s="82" t="s">
        <v>908</v>
      </c>
      <c r="H399" s="81">
        <v>3.3</v>
      </c>
      <c r="I399" s="80">
        <v>193</v>
      </c>
      <c r="J399" s="83">
        <v>5.848484848484849</v>
      </c>
      <c r="K399" s="81">
        <v>-2.8000000000000114</v>
      </c>
      <c r="L399" s="80" t="s">
        <v>909</v>
      </c>
      <c r="M399" s="80" t="s">
        <v>909</v>
      </c>
    </row>
    <row r="400" spans="1:13" ht="12.75">
      <c r="A400" s="80">
        <v>1355</v>
      </c>
      <c r="B400" s="80" t="s">
        <v>886</v>
      </c>
      <c r="C400" s="81">
        <v>150.10000000000005</v>
      </c>
      <c r="D400" s="81">
        <v>152.90000000000006</v>
      </c>
      <c r="E400" s="80">
        <v>13.4</v>
      </c>
      <c r="F400" s="81">
        <v>10.6</v>
      </c>
      <c r="G400" s="82" t="s">
        <v>908</v>
      </c>
      <c r="H400" s="81">
        <v>2.8000000000000007</v>
      </c>
      <c r="I400" s="80">
        <v>277</v>
      </c>
      <c r="J400" s="83">
        <v>9.89285714285714</v>
      </c>
      <c r="K400" s="81">
        <v>-2.4000000000000057</v>
      </c>
      <c r="L400" s="80" t="s">
        <v>909</v>
      </c>
      <c r="M400" s="80" t="s">
        <v>909</v>
      </c>
    </row>
    <row r="401" spans="1:13" ht="12.75">
      <c r="A401" s="80">
        <v>1356</v>
      </c>
      <c r="B401" s="80" t="s">
        <v>886</v>
      </c>
      <c r="C401" s="81">
        <v>147.70000000000005</v>
      </c>
      <c r="D401" s="81">
        <v>150.10000000000005</v>
      </c>
      <c r="E401" s="80">
        <v>15.8</v>
      </c>
      <c r="F401" s="81">
        <v>13.4</v>
      </c>
      <c r="G401" s="82" t="s">
        <v>908</v>
      </c>
      <c r="H401" s="81">
        <v>2.4000000000000004</v>
      </c>
      <c r="I401" s="80">
        <v>269</v>
      </c>
      <c r="J401" s="83">
        <v>11.208333333333332</v>
      </c>
      <c r="K401" s="81">
        <v>-2.0999999999999943</v>
      </c>
      <c r="L401" s="80" t="s">
        <v>909</v>
      </c>
      <c r="M401" s="80" t="s">
        <v>909</v>
      </c>
    </row>
    <row r="402" spans="1:13" ht="12.75">
      <c r="A402" s="80">
        <v>1357</v>
      </c>
      <c r="B402" s="80" t="s">
        <v>886</v>
      </c>
      <c r="C402" s="81">
        <v>145.60000000000005</v>
      </c>
      <c r="D402" s="81">
        <v>147.70000000000005</v>
      </c>
      <c r="E402" s="80">
        <v>17.9</v>
      </c>
      <c r="F402" s="81">
        <v>15.8</v>
      </c>
      <c r="G402" s="82" t="s">
        <v>908</v>
      </c>
      <c r="H402" s="81">
        <v>2.099999999999998</v>
      </c>
      <c r="I402" s="80">
        <v>351</v>
      </c>
      <c r="J402" s="83">
        <v>16.71428571428573</v>
      </c>
      <c r="K402" s="81">
        <v>-1</v>
      </c>
      <c r="L402" s="80" t="s">
        <v>909</v>
      </c>
      <c r="M402" s="80" t="s">
        <v>909</v>
      </c>
    </row>
    <row r="403" spans="1:13" ht="12.75">
      <c r="A403" s="80">
        <v>1358</v>
      </c>
      <c r="B403" s="80" t="s">
        <v>886</v>
      </c>
      <c r="C403" s="81">
        <v>144.60000000000005</v>
      </c>
      <c r="D403" s="81">
        <v>145.60000000000005</v>
      </c>
      <c r="E403" s="80">
        <v>18.9</v>
      </c>
      <c r="F403" s="81">
        <v>17.9</v>
      </c>
      <c r="G403" s="82" t="s">
        <v>908</v>
      </c>
      <c r="H403" s="81">
        <v>1</v>
      </c>
      <c r="I403" s="80">
        <v>199</v>
      </c>
      <c r="J403" s="83">
        <v>19.9</v>
      </c>
      <c r="K403" s="81">
        <v>-2.4000000000000057</v>
      </c>
      <c r="L403" s="80" t="s">
        <v>909</v>
      </c>
      <c r="M403" s="80" t="s">
        <v>909</v>
      </c>
    </row>
    <row r="404" spans="1:13" ht="12.75">
      <c r="A404" s="80">
        <v>1360</v>
      </c>
      <c r="B404" s="80" t="s">
        <v>886</v>
      </c>
      <c r="C404" s="81">
        <v>142.20000000000005</v>
      </c>
      <c r="D404" s="81">
        <v>144.60000000000005</v>
      </c>
      <c r="E404" s="80">
        <v>21.3</v>
      </c>
      <c r="F404" s="81">
        <v>18.9</v>
      </c>
      <c r="G404" s="82" t="s">
        <v>908</v>
      </c>
      <c r="H404" s="81">
        <v>2.400000000000002</v>
      </c>
      <c r="I404" s="80">
        <v>431</v>
      </c>
      <c r="J404" s="83">
        <v>17.958333333333318</v>
      </c>
      <c r="K404" s="81">
        <v>-1.1999999999999886</v>
      </c>
      <c r="L404" s="80" t="s">
        <v>909</v>
      </c>
      <c r="M404" s="80" t="s">
        <v>909</v>
      </c>
    </row>
    <row r="405" spans="1:13" ht="12.75">
      <c r="A405" s="80">
        <v>1360.1</v>
      </c>
      <c r="B405" s="80" t="s">
        <v>886</v>
      </c>
      <c r="C405" s="81">
        <v>141.00000000000006</v>
      </c>
      <c r="D405" s="81">
        <v>142.20000000000005</v>
      </c>
      <c r="E405" s="80">
        <v>22.5</v>
      </c>
      <c r="F405" s="81">
        <v>21.3</v>
      </c>
      <c r="G405" s="82" t="s">
        <v>908</v>
      </c>
      <c r="H405" s="81">
        <v>1.1999999999999993</v>
      </c>
      <c r="I405" s="80">
        <v>119</v>
      </c>
      <c r="J405" s="83">
        <v>9.916666666666673</v>
      </c>
      <c r="K405" s="81">
        <v>-3.8000000000000114</v>
      </c>
      <c r="L405" s="80" t="s">
        <v>909</v>
      </c>
      <c r="M405" s="80" t="s">
        <v>909</v>
      </c>
    </row>
    <row r="406" spans="1:13" ht="12.75">
      <c r="A406" s="80">
        <v>1364</v>
      </c>
      <c r="B406" s="80" t="s">
        <v>886</v>
      </c>
      <c r="C406" s="81">
        <v>137.20000000000005</v>
      </c>
      <c r="D406" s="81">
        <v>141.00000000000006</v>
      </c>
      <c r="E406" s="80">
        <v>26.3</v>
      </c>
      <c r="F406" s="81">
        <v>22.5</v>
      </c>
      <c r="G406" s="82" t="s">
        <v>908</v>
      </c>
      <c r="H406" s="81">
        <v>3.8000000000000007</v>
      </c>
      <c r="I406" s="80">
        <v>238</v>
      </c>
      <c r="J406" s="83">
        <v>6.263157894736841</v>
      </c>
      <c r="K406" s="81">
        <v>-3.0999999999999943</v>
      </c>
      <c r="L406" s="80" t="s">
        <v>909</v>
      </c>
      <c r="M406" s="80" t="s">
        <v>909</v>
      </c>
    </row>
    <row r="407" spans="1:13" ht="12.75">
      <c r="A407" s="80">
        <v>1367</v>
      </c>
      <c r="B407" s="80" t="s">
        <v>886</v>
      </c>
      <c r="C407" s="81">
        <v>134.10000000000005</v>
      </c>
      <c r="D407" s="81">
        <v>137.20000000000005</v>
      </c>
      <c r="E407" s="80">
        <v>29.4</v>
      </c>
      <c r="F407" s="81">
        <v>26.3</v>
      </c>
      <c r="G407" s="82" t="s">
        <v>908</v>
      </c>
      <c r="H407" s="81">
        <v>3.099999999999998</v>
      </c>
      <c r="I407" s="80">
        <v>8</v>
      </c>
      <c r="J407" s="83">
        <v>0.2580645161290324</v>
      </c>
      <c r="K407" s="81">
        <v>-0.8000000000000114</v>
      </c>
      <c r="L407" s="80" t="s">
        <v>909</v>
      </c>
      <c r="M407" s="80" t="s">
        <v>909</v>
      </c>
    </row>
    <row r="408" spans="1:13" ht="12.75">
      <c r="A408" s="80">
        <v>1367.1</v>
      </c>
      <c r="B408" s="80" t="s">
        <v>886</v>
      </c>
      <c r="C408" s="81">
        <v>133.30000000000004</v>
      </c>
      <c r="D408" s="81">
        <v>134.10000000000005</v>
      </c>
      <c r="E408" s="80">
        <v>30.2</v>
      </c>
      <c r="F408" s="81">
        <v>29.4</v>
      </c>
      <c r="G408" s="82" t="s">
        <v>908</v>
      </c>
      <c r="H408" s="81">
        <v>0.8000000000000007</v>
      </c>
      <c r="I408" s="80">
        <v>50</v>
      </c>
      <c r="J408" s="83">
        <v>6.249999999999995</v>
      </c>
      <c r="K408" s="81">
        <v>-3.3000000000000114</v>
      </c>
      <c r="L408" s="80" t="s">
        <v>909</v>
      </c>
      <c r="M408" s="80" t="s">
        <v>909</v>
      </c>
    </row>
    <row r="409" spans="1:13" ht="12.75">
      <c r="A409" s="80">
        <v>1370</v>
      </c>
      <c r="B409" s="80" t="s">
        <v>886</v>
      </c>
      <c r="C409" s="81">
        <v>130.00000000000003</v>
      </c>
      <c r="D409" s="81">
        <v>133.30000000000004</v>
      </c>
      <c r="E409" s="80">
        <v>33.5</v>
      </c>
      <c r="F409" s="81">
        <v>30.2</v>
      </c>
      <c r="G409" s="82" t="s">
        <v>908</v>
      </c>
      <c r="H409" s="81">
        <v>3.3000000000000007</v>
      </c>
      <c r="I409" s="80">
        <v>577</v>
      </c>
      <c r="J409" s="83">
        <v>17.48484848484848</v>
      </c>
      <c r="K409" s="81">
        <v>-1.5999999999999943</v>
      </c>
      <c r="L409" s="80" t="s">
        <v>909</v>
      </c>
      <c r="M409" s="80" t="s">
        <v>909</v>
      </c>
    </row>
    <row r="410" spans="1:13" ht="12.75">
      <c r="A410" s="80">
        <v>1371</v>
      </c>
      <c r="B410" s="80" t="s">
        <v>886</v>
      </c>
      <c r="C410" s="81">
        <v>128.40000000000003</v>
      </c>
      <c r="D410" s="81">
        <v>130.00000000000003</v>
      </c>
      <c r="E410" s="80">
        <v>35.1</v>
      </c>
      <c r="F410" s="81">
        <v>33.5</v>
      </c>
      <c r="G410" s="82" t="s">
        <v>908</v>
      </c>
      <c r="H410" s="81">
        <v>1.6000000000000014</v>
      </c>
      <c r="I410" s="80">
        <v>328</v>
      </c>
      <c r="J410" s="83">
        <v>20.499999999999982</v>
      </c>
      <c r="K410" s="81">
        <v>-0.8000000000000114</v>
      </c>
      <c r="L410" s="80" t="s">
        <v>909</v>
      </c>
      <c r="M410" s="80" t="s">
        <v>909</v>
      </c>
    </row>
    <row r="411" spans="1:13" ht="12.75">
      <c r="A411" s="80">
        <v>1371.1</v>
      </c>
      <c r="B411" s="80" t="s">
        <v>886</v>
      </c>
      <c r="C411" s="81">
        <v>127.60000000000002</v>
      </c>
      <c r="D411" s="81">
        <v>128.40000000000003</v>
      </c>
      <c r="E411" s="80">
        <v>35.9</v>
      </c>
      <c r="F411" s="81">
        <v>35.1</v>
      </c>
      <c r="G411" s="82" t="s">
        <v>908</v>
      </c>
      <c r="H411" s="81">
        <v>0.7999999999999972</v>
      </c>
      <c r="I411" s="80">
        <v>50</v>
      </c>
      <c r="J411" s="83">
        <v>6.250000000000022</v>
      </c>
      <c r="K411" s="81">
        <v>-1.4000000000000057</v>
      </c>
      <c r="L411" s="80" t="s">
        <v>909</v>
      </c>
      <c r="M411" s="80" t="s">
        <v>909</v>
      </c>
    </row>
    <row r="412" spans="1:13" ht="12.75">
      <c r="A412" s="80">
        <v>1374</v>
      </c>
      <c r="B412" s="80" t="s">
        <v>886</v>
      </c>
      <c r="C412" s="81">
        <v>126.20000000000002</v>
      </c>
      <c r="D412" s="81">
        <v>127.60000000000002</v>
      </c>
      <c r="E412" s="80">
        <v>37.3</v>
      </c>
      <c r="F412" s="81">
        <v>35.9</v>
      </c>
      <c r="G412" s="82" t="s">
        <v>908</v>
      </c>
      <c r="H412" s="81">
        <v>1.3999999999999986</v>
      </c>
      <c r="I412" s="80">
        <v>353</v>
      </c>
      <c r="J412" s="83">
        <v>25.21428571428574</v>
      </c>
      <c r="K412" s="81">
        <v>-3.6000000000000085</v>
      </c>
      <c r="L412" s="80" t="s">
        <v>909</v>
      </c>
      <c r="M412" s="80" t="s">
        <v>909</v>
      </c>
    </row>
    <row r="413" spans="1:13" ht="12.75">
      <c r="A413" s="80">
        <v>1376</v>
      </c>
      <c r="B413" s="80" t="s">
        <v>886</v>
      </c>
      <c r="C413" s="81">
        <v>122.60000000000001</v>
      </c>
      <c r="D413" s="81">
        <v>126.20000000000002</v>
      </c>
      <c r="E413" s="80">
        <v>40.9</v>
      </c>
      <c r="F413" s="81">
        <v>37.3</v>
      </c>
      <c r="G413" s="82" t="s">
        <v>908</v>
      </c>
      <c r="H413" s="81">
        <v>3.6000000000000014</v>
      </c>
      <c r="I413" s="80">
        <v>398</v>
      </c>
      <c r="J413" s="83">
        <v>11.055555555555552</v>
      </c>
      <c r="K413" s="81">
        <v>-1.2000000000000028</v>
      </c>
      <c r="L413" s="80" t="s">
        <v>909</v>
      </c>
      <c r="M413" s="80" t="s">
        <v>909</v>
      </c>
    </row>
    <row r="414" spans="1:13" ht="12.75">
      <c r="A414" s="80">
        <v>1377</v>
      </c>
      <c r="B414" s="80" t="s">
        <v>886</v>
      </c>
      <c r="C414" s="81">
        <v>121.4</v>
      </c>
      <c r="D414" s="81">
        <v>122.60000000000001</v>
      </c>
      <c r="E414" s="80">
        <v>42.1</v>
      </c>
      <c r="F414" s="81">
        <v>40.9</v>
      </c>
      <c r="G414" s="82" t="s">
        <v>908</v>
      </c>
      <c r="H414" s="81">
        <v>1.2000000000000028</v>
      </c>
      <c r="I414" s="80">
        <v>414</v>
      </c>
      <c r="J414" s="83">
        <v>34.499999999999915</v>
      </c>
      <c r="K414" s="81">
        <v>-2.299999999999997</v>
      </c>
      <c r="L414" s="80" t="s">
        <v>909</v>
      </c>
      <c r="M414" s="80" t="s">
        <v>909</v>
      </c>
    </row>
    <row r="415" spans="1:13" ht="12.75">
      <c r="A415" s="80">
        <v>1378</v>
      </c>
      <c r="B415" s="80" t="s">
        <v>886</v>
      </c>
      <c r="C415" s="81">
        <v>119.10000000000001</v>
      </c>
      <c r="D415" s="81">
        <v>121.4</v>
      </c>
      <c r="E415" s="80">
        <v>44.4</v>
      </c>
      <c r="F415" s="81">
        <v>42.1</v>
      </c>
      <c r="G415" s="82" t="s">
        <v>908</v>
      </c>
      <c r="H415" s="81">
        <v>2.299999999999997</v>
      </c>
      <c r="I415" s="80">
        <v>380</v>
      </c>
      <c r="J415" s="83">
        <v>16.521739130434803</v>
      </c>
      <c r="K415" s="81">
        <v>-2.200000000000003</v>
      </c>
      <c r="L415" s="80" t="s">
        <v>909</v>
      </c>
      <c r="M415" s="80" t="s">
        <v>909</v>
      </c>
    </row>
    <row r="416" spans="1:13" ht="12.75">
      <c r="A416" s="80">
        <v>1381</v>
      </c>
      <c r="B416" s="80" t="s">
        <v>886</v>
      </c>
      <c r="C416" s="81">
        <v>116.9</v>
      </c>
      <c r="D416" s="81">
        <v>119.10000000000001</v>
      </c>
      <c r="E416" s="80">
        <v>46.6</v>
      </c>
      <c r="F416" s="81">
        <v>44.4</v>
      </c>
      <c r="G416" s="82" t="s">
        <v>908</v>
      </c>
      <c r="H416" s="81">
        <v>2.200000000000003</v>
      </c>
      <c r="I416" s="80">
        <v>1368</v>
      </c>
      <c r="J416" s="84">
        <v>62.1818181818181</v>
      </c>
      <c r="K416" s="81">
        <v>-2.3999999999999915</v>
      </c>
      <c r="L416" s="80" t="s">
        <v>909</v>
      </c>
      <c r="M416" s="80" t="s">
        <v>909</v>
      </c>
    </row>
    <row r="417" spans="1:13" ht="12.75">
      <c r="A417" s="80">
        <v>1382</v>
      </c>
      <c r="B417" s="80" t="s">
        <v>886</v>
      </c>
      <c r="C417" s="81">
        <v>114.50000000000001</v>
      </c>
      <c r="D417" s="81">
        <v>116.9</v>
      </c>
      <c r="E417" s="81">
        <v>49</v>
      </c>
      <c r="F417" s="81">
        <v>46.6</v>
      </c>
      <c r="G417" s="82" t="s">
        <v>908</v>
      </c>
      <c r="H417" s="81">
        <v>2.3999999999999986</v>
      </c>
      <c r="I417" s="80">
        <v>97</v>
      </c>
      <c r="J417" s="83">
        <v>4.041666666666669</v>
      </c>
      <c r="K417" s="81">
        <v>-1.7999999999999972</v>
      </c>
      <c r="L417" s="80" t="s">
        <v>909</v>
      </c>
      <c r="M417" s="80" t="s">
        <v>909</v>
      </c>
    </row>
    <row r="418" spans="1:13" ht="12.75">
      <c r="A418" s="80">
        <v>1384</v>
      </c>
      <c r="B418" s="80" t="s">
        <v>886</v>
      </c>
      <c r="C418" s="81">
        <v>112.70000000000002</v>
      </c>
      <c r="D418" s="81">
        <v>114.50000000000001</v>
      </c>
      <c r="E418" s="80">
        <v>50.8</v>
      </c>
      <c r="F418" s="81">
        <v>49</v>
      </c>
      <c r="G418" s="82" t="s">
        <v>908</v>
      </c>
      <c r="H418" s="81">
        <v>1.7999999999999972</v>
      </c>
      <c r="I418" s="80">
        <v>271</v>
      </c>
      <c r="J418" s="83">
        <v>15.055555555555578</v>
      </c>
      <c r="K418" s="81">
        <v>-2.200000000000003</v>
      </c>
      <c r="L418" s="80" t="s">
        <v>909</v>
      </c>
      <c r="M418" s="80" t="s">
        <v>909</v>
      </c>
    </row>
    <row r="419" spans="1:13" ht="12.75">
      <c r="A419" s="80">
        <v>1385</v>
      </c>
      <c r="B419" s="80" t="s">
        <v>886</v>
      </c>
      <c r="C419" s="81">
        <v>110.50000000000001</v>
      </c>
      <c r="D419" s="81">
        <v>112.70000000000002</v>
      </c>
      <c r="E419" s="81">
        <v>53</v>
      </c>
      <c r="F419" s="81">
        <v>50.8</v>
      </c>
      <c r="G419" s="82" t="s">
        <v>908</v>
      </c>
      <c r="H419" s="81">
        <v>2.200000000000003</v>
      </c>
      <c r="I419" s="80">
        <v>208</v>
      </c>
      <c r="J419" s="83">
        <v>9.454545454545443</v>
      </c>
      <c r="K419" s="81">
        <v>-3.700000000000003</v>
      </c>
      <c r="L419" s="80" t="s">
        <v>909</v>
      </c>
      <c r="M419" s="80" t="s">
        <v>909</v>
      </c>
    </row>
    <row r="420" spans="1:13" ht="12.75">
      <c r="A420" s="80">
        <v>1387</v>
      </c>
      <c r="B420" s="80" t="s">
        <v>886</v>
      </c>
      <c r="C420" s="81">
        <v>106.80000000000001</v>
      </c>
      <c r="D420" s="81">
        <v>110.50000000000001</v>
      </c>
      <c r="E420" s="80">
        <v>56.7</v>
      </c>
      <c r="F420" s="81">
        <v>53</v>
      </c>
      <c r="G420" s="82" t="s">
        <v>908</v>
      </c>
      <c r="H420" s="81">
        <v>3.700000000000003</v>
      </c>
      <c r="I420" s="80">
        <v>1453</v>
      </c>
      <c r="J420" s="83">
        <v>39.27027027027024</v>
      </c>
      <c r="K420" s="81">
        <v>-3.0999999999999943</v>
      </c>
      <c r="L420" s="80" t="s">
        <v>909</v>
      </c>
      <c r="M420" s="80" t="s">
        <v>909</v>
      </c>
    </row>
    <row r="421" spans="1:13" ht="12.75">
      <c r="A421" s="80">
        <v>1392</v>
      </c>
      <c r="B421" s="80" t="s">
        <v>886</v>
      </c>
      <c r="C421" s="81">
        <v>103.70000000000002</v>
      </c>
      <c r="D421" s="81">
        <v>106.80000000000001</v>
      </c>
      <c r="E421" s="80">
        <v>59.8</v>
      </c>
      <c r="F421" s="81">
        <v>56.7</v>
      </c>
      <c r="G421" s="82" t="s">
        <v>908</v>
      </c>
      <c r="H421" s="81">
        <v>3.0999999999999943</v>
      </c>
      <c r="I421" s="80">
        <v>429</v>
      </c>
      <c r="J421" s="83">
        <v>13.83870967741938</v>
      </c>
      <c r="K421" s="81">
        <v>-0.7000000000000028</v>
      </c>
      <c r="L421" s="80" t="s">
        <v>909</v>
      </c>
      <c r="M421" s="80" t="s">
        <v>909</v>
      </c>
    </row>
    <row r="422" spans="1:13" ht="12.75">
      <c r="A422" s="80">
        <v>1392.1</v>
      </c>
      <c r="B422" s="80" t="s">
        <v>886</v>
      </c>
      <c r="C422" s="81">
        <v>103.00000000000001</v>
      </c>
      <c r="D422" s="81">
        <v>103.70000000000002</v>
      </c>
      <c r="E422" s="80">
        <v>60.5</v>
      </c>
      <c r="F422" s="81">
        <v>59.8</v>
      </c>
      <c r="G422" s="82" t="s">
        <v>908</v>
      </c>
      <c r="H422" s="81">
        <v>0.7000000000000028</v>
      </c>
      <c r="I422" s="80">
        <v>66</v>
      </c>
      <c r="J422" s="83">
        <v>9.42857142857139</v>
      </c>
      <c r="K422" s="81">
        <v>-5.299999999999997</v>
      </c>
      <c r="L422" s="80" t="s">
        <v>909</v>
      </c>
      <c r="M422" s="80" t="s">
        <v>909</v>
      </c>
    </row>
    <row r="423" spans="1:13" ht="12.75">
      <c r="A423" s="80">
        <v>1394</v>
      </c>
      <c r="B423" s="80" t="s">
        <v>886</v>
      </c>
      <c r="C423" s="81">
        <v>97.70000000000002</v>
      </c>
      <c r="D423" s="81">
        <v>103.00000000000001</v>
      </c>
      <c r="E423" s="80">
        <v>65.8</v>
      </c>
      <c r="F423" s="81">
        <v>60.5</v>
      </c>
      <c r="G423" s="82" t="s">
        <v>908</v>
      </c>
      <c r="H423" s="81">
        <v>5.299999999999997</v>
      </c>
      <c r="I423" s="80">
        <v>728</v>
      </c>
      <c r="J423" s="83">
        <v>13.735849056603781</v>
      </c>
      <c r="K423" s="81">
        <v>-2.200000000000003</v>
      </c>
      <c r="L423" s="80" t="s">
        <v>909</v>
      </c>
      <c r="M423" s="80" t="s">
        <v>909</v>
      </c>
    </row>
    <row r="424" spans="1:13" ht="12.75">
      <c r="A424" s="80">
        <v>1395</v>
      </c>
      <c r="B424" s="80" t="s">
        <v>886</v>
      </c>
      <c r="C424" s="81">
        <v>95.50000000000001</v>
      </c>
      <c r="D424" s="81">
        <v>97.70000000000002</v>
      </c>
      <c r="E424" s="81">
        <v>68</v>
      </c>
      <c r="F424" s="81">
        <v>65.8</v>
      </c>
      <c r="G424" s="82" t="s">
        <v>908</v>
      </c>
      <c r="H424" s="81">
        <v>2.200000000000003</v>
      </c>
      <c r="I424" s="80">
        <v>143</v>
      </c>
      <c r="J424" s="83">
        <v>6.499999999999992</v>
      </c>
      <c r="K424" s="81">
        <v>-4.599999999999994</v>
      </c>
      <c r="L424" s="80" t="s">
        <v>909</v>
      </c>
      <c r="M424" s="80" t="s">
        <v>909</v>
      </c>
    </row>
    <row r="425" spans="1:13" ht="12.75">
      <c r="A425" s="80">
        <v>1398</v>
      </c>
      <c r="B425" s="80" t="s">
        <v>886</v>
      </c>
      <c r="C425" s="81">
        <v>90.90000000000002</v>
      </c>
      <c r="D425" s="81">
        <v>95.50000000000001</v>
      </c>
      <c r="E425" s="80">
        <v>72.6</v>
      </c>
      <c r="F425" s="81">
        <v>68</v>
      </c>
      <c r="G425" s="82" t="s">
        <v>908</v>
      </c>
      <c r="H425" s="81">
        <v>4.599999999999994</v>
      </c>
      <c r="I425" s="80">
        <v>370</v>
      </c>
      <c r="J425" s="83">
        <v>8.043478260869575</v>
      </c>
      <c r="K425" s="81">
        <v>-0.4000000000000057</v>
      </c>
      <c r="L425" s="80" t="s">
        <v>909</v>
      </c>
      <c r="M425" s="80" t="s">
        <v>909</v>
      </c>
    </row>
    <row r="426" spans="1:13" ht="12.75">
      <c r="A426" s="80">
        <v>1398.1</v>
      </c>
      <c r="B426" s="80" t="s">
        <v>886</v>
      </c>
      <c r="C426" s="81">
        <v>90.50000000000001</v>
      </c>
      <c r="D426" s="81">
        <v>90.90000000000002</v>
      </c>
      <c r="E426" s="81">
        <v>73</v>
      </c>
      <c r="F426" s="81">
        <v>72.6</v>
      </c>
      <c r="G426" s="82" t="s">
        <v>908</v>
      </c>
      <c r="H426" s="81">
        <v>0.4000000000000057</v>
      </c>
      <c r="I426" s="80">
        <v>41</v>
      </c>
      <c r="J426" s="83">
        <v>10.249999999999854</v>
      </c>
      <c r="K426" s="81">
        <v>-2.799999999999997</v>
      </c>
      <c r="L426" s="80" t="s">
        <v>909</v>
      </c>
      <c r="M426" s="80" t="s">
        <v>909</v>
      </c>
    </row>
    <row r="427" spans="1:13" ht="12.75">
      <c r="A427" s="80">
        <v>1402</v>
      </c>
      <c r="B427" s="80" t="s">
        <v>886</v>
      </c>
      <c r="C427" s="81">
        <v>87.70000000000002</v>
      </c>
      <c r="D427" s="81">
        <v>90.50000000000001</v>
      </c>
      <c r="E427" s="80">
        <v>75.8</v>
      </c>
      <c r="F427" s="81">
        <v>73</v>
      </c>
      <c r="G427" s="82" t="s">
        <v>908</v>
      </c>
      <c r="H427" s="81">
        <v>2.799999999999997</v>
      </c>
      <c r="I427" s="80">
        <v>162</v>
      </c>
      <c r="J427" s="83">
        <v>5.785714285714292</v>
      </c>
      <c r="K427" s="81">
        <v>-2.9000000000000057</v>
      </c>
      <c r="L427" s="80" t="s">
        <v>909</v>
      </c>
      <c r="M427" s="80" t="s">
        <v>909</v>
      </c>
    </row>
    <row r="428" spans="1:13" ht="12.75">
      <c r="A428" s="80">
        <v>1405</v>
      </c>
      <c r="B428" s="80" t="s">
        <v>886</v>
      </c>
      <c r="C428" s="81">
        <v>84.80000000000001</v>
      </c>
      <c r="D428" s="81">
        <v>87.70000000000002</v>
      </c>
      <c r="E428" s="80">
        <v>78.7</v>
      </c>
      <c r="F428" s="81">
        <v>75.8</v>
      </c>
      <c r="G428" s="82" t="s">
        <v>908</v>
      </c>
      <c r="H428" s="81">
        <v>2.9000000000000057</v>
      </c>
      <c r="I428" s="80">
        <v>284</v>
      </c>
      <c r="J428" s="83">
        <v>9.793103448275843</v>
      </c>
      <c r="K428" s="81">
        <v>-1.5</v>
      </c>
      <c r="L428" s="80" t="s">
        <v>909</v>
      </c>
      <c r="M428" s="80" t="s">
        <v>909</v>
      </c>
    </row>
    <row r="429" spans="1:13" ht="12.75">
      <c r="A429" s="80">
        <v>1406</v>
      </c>
      <c r="B429" s="80" t="s">
        <v>887</v>
      </c>
      <c r="C429" s="81">
        <v>83.30000000000001</v>
      </c>
      <c r="D429" s="81">
        <v>84.80000000000001</v>
      </c>
      <c r="E429" s="80">
        <v>80.2</v>
      </c>
      <c r="F429" s="81">
        <v>78.7</v>
      </c>
      <c r="G429" s="82" t="s">
        <v>908</v>
      </c>
      <c r="H429" s="81">
        <v>1.5</v>
      </c>
      <c r="I429" s="80">
        <v>43</v>
      </c>
      <c r="J429" s="83">
        <v>2.8666666666666667</v>
      </c>
      <c r="K429" s="81">
        <v>-0.8999999999999915</v>
      </c>
      <c r="L429" s="80" t="s">
        <v>909</v>
      </c>
      <c r="M429" s="80" t="s">
        <v>909</v>
      </c>
    </row>
    <row r="430" spans="1:13" ht="12.75">
      <c r="A430" s="80">
        <v>1407</v>
      </c>
      <c r="B430" s="80" t="s">
        <v>887</v>
      </c>
      <c r="C430" s="81">
        <v>82.40000000000002</v>
      </c>
      <c r="D430" s="81">
        <v>83.30000000000001</v>
      </c>
      <c r="E430" s="80">
        <v>81.1</v>
      </c>
      <c r="F430" s="81">
        <v>80.2</v>
      </c>
      <c r="G430" s="82" t="s">
        <v>908</v>
      </c>
      <c r="H430" s="81">
        <v>0.8999999999999915</v>
      </c>
      <c r="I430" s="80">
        <v>125</v>
      </c>
      <c r="J430" s="83">
        <v>13.88888888888902</v>
      </c>
      <c r="K430" s="81">
        <v>-4</v>
      </c>
      <c r="L430" s="80" t="s">
        <v>909</v>
      </c>
      <c r="M430" s="80" t="s">
        <v>909</v>
      </c>
    </row>
    <row r="431" spans="1:13" ht="12.75">
      <c r="A431" s="80">
        <v>1411</v>
      </c>
      <c r="B431" s="80" t="s">
        <v>887</v>
      </c>
      <c r="C431" s="81">
        <v>78.40000000000002</v>
      </c>
      <c r="D431" s="81">
        <v>82.40000000000002</v>
      </c>
      <c r="E431" s="80">
        <v>85.1</v>
      </c>
      <c r="F431" s="81">
        <v>81.1</v>
      </c>
      <c r="G431" s="82" t="s">
        <v>908</v>
      </c>
      <c r="H431" s="81">
        <v>4</v>
      </c>
      <c r="I431" s="80">
        <v>240</v>
      </c>
      <c r="J431" s="83">
        <v>6</v>
      </c>
      <c r="K431" s="81">
        <v>-3</v>
      </c>
      <c r="L431" s="80" t="s">
        <v>909</v>
      </c>
      <c r="M431" s="80" t="s">
        <v>909</v>
      </c>
    </row>
    <row r="432" spans="1:13" ht="12.75">
      <c r="A432" s="80">
        <v>1415</v>
      </c>
      <c r="B432" s="80" t="s">
        <v>887</v>
      </c>
      <c r="C432" s="81">
        <v>75.40000000000002</v>
      </c>
      <c r="D432" s="81">
        <v>78.40000000000002</v>
      </c>
      <c r="E432" s="80">
        <v>88.1</v>
      </c>
      <c r="F432" s="81">
        <v>85.1</v>
      </c>
      <c r="G432" s="82" t="s">
        <v>908</v>
      </c>
      <c r="H432" s="81">
        <v>3</v>
      </c>
      <c r="I432" s="80">
        <v>14</v>
      </c>
      <c r="J432" s="83">
        <v>0.4666666666666667</v>
      </c>
      <c r="K432" s="81">
        <v>-3</v>
      </c>
      <c r="L432" s="80" t="s">
        <v>909</v>
      </c>
      <c r="M432" s="80" t="s">
        <v>909</v>
      </c>
    </row>
    <row r="433" spans="1:13" ht="12.75">
      <c r="A433" s="80">
        <v>1419</v>
      </c>
      <c r="B433" s="80" t="s">
        <v>887</v>
      </c>
      <c r="C433" s="81">
        <v>72.40000000000002</v>
      </c>
      <c r="D433" s="81">
        <v>75.40000000000002</v>
      </c>
      <c r="E433" s="80">
        <v>91.1</v>
      </c>
      <c r="F433" s="81">
        <v>88.1</v>
      </c>
      <c r="G433" s="82" t="s">
        <v>908</v>
      </c>
      <c r="H433" s="81">
        <v>3</v>
      </c>
      <c r="I433" s="80">
        <v>145</v>
      </c>
      <c r="J433" s="83">
        <v>4.833333333333333</v>
      </c>
      <c r="K433" s="81">
        <v>-1.3000000000000114</v>
      </c>
      <c r="L433" s="80" t="s">
        <v>909</v>
      </c>
      <c r="M433" s="80" t="s">
        <v>909</v>
      </c>
    </row>
    <row r="434" spans="1:13" ht="12.75">
      <c r="A434" s="80">
        <v>1420</v>
      </c>
      <c r="B434" s="80" t="s">
        <v>887</v>
      </c>
      <c r="C434" s="81">
        <v>71.10000000000001</v>
      </c>
      <c r="D434" s="81">
        <v>72.40000000000002</v>
      </c>
      <c r="E434" s="80">
        <v>92.4</v>
      </c>
      <c r="F434" s="81">
        <v>91.1</v>
      </c>
      <c r="G434" s="82" t="s">
        <v>908</v>
      </c>
      <c r="H434" s="81">
        <v>1.3000000000000114</v>
      </c>
      <c r="I434" s="80">
        <v>109</v>
      </c>
      <c r="J434" s="83">
        <v>8.38461538461531</v>
      </c>
      <c r="K434" s="81">
        <v>-1.0999999999999943</v>
      </c>
      <c r="L434" s="80" t="s">
        <v>909</v>
      </c>
      <c r="M434" s="80" t="s">
        <v>909</v>
      </c>
    </row>
    <row r="435" spans="1:13" ht="12.75">
      <c r="A435" s="80">
        <v>1422</v>
      </c>
      <c r="B435" s="80" t="s">
        <v>887</v>
      </c>
      <c r="C435" s="81">
        <v>70.00000000000001</v>
      </c>
      <c r="D435" s="81">
        <v>71.10000000000001</v>
      </c>
      <c r="E435" s="80">
        <v>93.5</v>
      </c>
      <c r="F435" s="81">
        <v>92.4</v>
      </c>
      <c r="G435" s="82" t="s">
        <v>908</v>
      </c>
      <c r="H435" s="81">
        <v>1.0999999999999943</v>
      </c>
      <c r="I435" s="80">
        <v>78</v>
      </c>
      <c r="J435" s="83">
        <v>7.090909090909127</v>
      </c>
      <c r="K435" s="81">
        <v>-1.4000000000000057</v>
      </c>
      <c r="L435" s="80" t="s">
        <v>909</v>
      </c>
      <c r="M435" s="80" t="s">
        <v>909</v>
      </c>
    </row>
    <row r="436" spans="1:13" ht="12.75">
      <c r="A436" s="80">
        <v>1423</v>
      </c>
      <c r="B436" s="80" t="s">
        <v>887</v>
      </c>
      <c r="C436" s="81">
        <v>68.60000000000001</v>
      </c>
      <c r="D436" s="81">
        <v>70.00000000000001</v>
      </c>
      <c r="E436" s="80">
        <v>94.9</v>
      </c>
      <c r="F436" s="81">
        <v>93.5</v>
      </c>
      <c r="G436" s="82" t="s">
        <v>908</v>
      </c>
      <c r="H436" s="81">
        <v>1.4000000000000057</v>
      </c>
      <c r="I436" s="80">
        <v>169</v>
      </c>
      <c r="J436" s="83">
        <v>12.071428571428523</v>
      </c>
      <c r="K436" s="81">
        <v>-1.7999999999999972</v>
      </c>
      <c r="L436" s="80" t="s">
        <v>909</v>
      </c>
      <c r="M436" s="80" t="s">
        <v>909</v>
      </c>
    </row>
    <row r="437" spans="1:13" ht="12.75">
      <c r="A437" s="80">
        <v>1423.1</v>
      </c>
      <c r="B437" s="80" t="s">
        <v>887</v>
      </c>
      <c r="C437" s="81">
        <v>66.80000000000001</v>
      </c>
      <c r="D437" s="81">
        <v>68.60000000000001</v>
      </c>
      <c r="E437" s="80">
        <v>96.7</v>
      </c>
      <c r="F437" s="81">
        <v>94.9</v>
      </c>
      <c r="G437" s="82" t="s">
        <v>908</v>
      </c>
      <c r="H437" s="81">
        <v>1.7999999999999972</v>
      </c>
      <c r="I437" s="80">
        <v>135</v>
      </c>
      <c r="J437" s="83">
        <v>7.5000000000000115</v>
      </c>
      <c r="K437" s="81">
        <v>-3.5</v>
      </c>
      <c r="L437" s="80" t="s">
        <v>909</v>
      </c>
      <c r="M437" s="80" t="s">
        <v>909</v>
      </c>
    </row>
    <row r="438" spans="1:13" ht="12.75">
      <c r="A438" s="80">
        <v>1427</v>
      </c>
      <c r="B438" s="80" t="s">
        <v>887</v>
      </c>
      <c r="C438" s="81">
        <v>63.30000000000001</v>
      </c>
      <c r="D438" s="81">
        <v>66.80000000000001</v>
      </c>
      <c r="E438" s="80">
        <v>100.2</v>
      </c>
      <c r="F438" s="81">
        <v>96.7</v>
      </c>
      <c r="G438" s="82" t="s">
        <v>908</v>
      </c>
      <c r="H438" s="81">
        <v>3.5</v>
      </c>
      <c r="I438" s="80">
        <v>124</v>
      </c>
      <c r="J438" s="83">
        <v>3.5428571428571427</v>
      </c>
      <c r="K438" s="81">
        <v>-0.7000000000000028</v>
      </c>
      <c r="L438" s="80" t="s">
        <v>909</v>
      </c>
      <c r="M438" s="80" t="s">
        <v>909</v>
      </c>
    </row>
    <row r="439" spans="1:13" ht="12.75">
      <c r="A439" s="80">
        <v>1428</v>
      </c>
      <c r="B439" s="80" t="s">
        <v>887</v>
      </c>
      <c r="C439" s="81">
        <v>62.60000000000001</v>
      </c>
      <c r="D439" s="81">
        <v>63.30000000000001</v>
      </c>
      <c r="E439" s="80">
        <v>100.9</v>
      </c>
      <c r="F439" s="81">
        <v>100.2</v>
      </c>
      <c r="G439" s="82" t="s">
        <v>908</v>
      </c>
      <c r="H439" s="81">
        <v>0.7000000000000028</v>
      </c>
      <c r="I439" s="80">
        <v>136</v>
      </c>
      <c r="J439" s="83">
        <v>19.42857142857135</v>
      </c>
      <c r="K439" s="81">
        <v>-1.0999999999999943</v>
      </c>
      <c r="L439" s="80" t="s">
        <v>909</v>
      </c>
      <c r="M439" s="80" t="s">
        <v>909</v>
      </c>
    </row>
    <row r="440" spans="1:13" ht="12.75">
      <c r="A440" s="80">
        <v>1429</v>
      </c>
      <c r="B440" s="80" t="s">
        <v>887</v>
      </c>
      <c r="C440" s="81">
        <v>61.500000000000014</v>
      </c>
      <c r="D440" s="81">
        <v>62.60000000000001</v>
      </c>
      <c r="E440" s="81">
        <v>102</v>
      </c>
      <c r="F440" s="81">
        <v>100.9</v>
      </c>
      <c r="G440" s="82" t="s">
        <v>908</v>
      </c>
      <c r="H440" s="81">
        <v>1.0999999999999943</v>
      </c>
      <c r="I440" s="80">
        <v>139</v>
      </c>
      <c r="J440" s="83">
        <v>12.636363636363702</v>
      </c>
      <c r="K440" s="81">
        <v>-1.9000000000000057</v>
      </c>
      <c r="L440" s="80" t="s">
        <v>909</v>
      </c>
      <c r="M440" s="80" t="s">
        <v>909</v>
      </c>
    </row>
    <row r="441" spans="1:13" ht="12.75">
      <c r="A441" s="80">
        <v>1432</v>
      </c>
      <c r="B441" s="80" t="s">
        <v>887</v>
      </c>
      <c r="C441" s="81">
        <v>59.60000000000001</v>
      </c>
      <c r="D441" s="81">
        <v>61.500000000000014</v>
      </c>
      <c r="E441" s="80">
        <v>103.9</v>
      </c>
      <c r="F441" s="81">
        <v>102</v>
      </c>
      <c r="G441" s="82" t="s">
        <v>908</v>
      </c>
      <c r="H441" s="81">
        <v>1.9000000000000057</v>
      </c>
      <c r="I441" s="80">
        <v>175</v>
      </c>
      <c r="J441" s="83">
        <v>9.210526315789446</v>
      </c>
      <c r="K441" s="81">
        <v>-3.3999999999999915</v>
      </c>
      <c r="L441" s="80" t="s">
        <v>909</v>
      </c>
      <c r="M441" s="80" t="s">
        <v>909</v>
      </c>
    </row>
    <row r="442" spans="1:13" ht="12.75">
      <c r="A442" s="80">
        <v>1436</v>
      </c>
      <c r="B442" s="80" t="s">
        <v>887</v>
      </c>
      <c r="C442" s="81">
        <v>56.20000000000002</v>
      </c>
      <c r="D442" s="81">
        <v>59.60000000000001</v>
      </c>
      <c r="E442" s="80">
        <v>107.3</v>
      </c>
      <c r="F442" s="81">
        <v>103.9</v>
      </c>
      <c r="G442" s="82" t="s">
        <v>908</v>
      </c>
      <c r="H442" s="81">
        <v>3.3999999999999915</v>
      </c>
      <c r="I442" s="80">
        <v>376</v>
      </c>
      <c r="J442" s="83">
        <v>11.058823529411793</v>
      </c>
      <c r="K442" s="81">
        <v>-1.1000000000000085</v>
      </c>
      <c r="L442" s="80" t="s">
        <v>909</v>
      </c>
      <c r="M442" s="80" t="s">
        <v>909</v>
      </c>
    </row>
    <row r="443" spans="1:13" ht="12.75">
      <c r="A443" s="80">
        <v>1438</v>
      </c>
      <c r="B443" s="80" t="s">
        <v>887</v>
      </c>
      <c r="C443" s="81">
        <v>55.10000000000001</v>
      </c>
      <c r="D443" s="81">
        <v>56.20000000000002</v>
      </c>
      <c r="E443" s="80">
        <v>108.4</v>
      </c>
      <c r="F443" s="81">
        <v>107.3</v>
      </c>
      <c r="G443" s="82" t="s">
        <v>908</v>
      </c>
      <c r="H443" s="81">
        <v>1.1000000000000085</v>
      </c>
      <c r="I443" s="80">
        <v>64</v>
      </c>
      <c r="J443" s="83">
        <v>5.818181818181773</v>
      </c>
      <c r="K443" s="81">
        <v>-1.6999999999999886</v>
      </c>
      <c r="L443" s="80" t="s">
        <v>909</v>
      </c>
      <c r="M443" s="80" t="s">
        <v>909</v>
      </c>
    </row>
    <row r="444" spans="1:13" ht="12.75">
      <c r="A444" s="80">
        <v>1439</v>
      </c>
      <c r="B444" s="80" t="s">
        <v>887</v>
      </c>
      <c r="C444" s="81">
        <v>53.40000000000002</v>
      </c>
      <c r="D444" s="81">
        <v>55.10000000000001</v>
      </c>
      <c r="E444" s="80">
        <v>110.1</v>
      </c>
      <c r="F444" s="81">
        <v>108.4</v>
      </c>
      <c r="G444" s="82" t="s">
        <v>908</v>
      </c>
      <c r="H444" s="81">
        <v>1.6999999999999886</v>
      </c>
      <c r="I444" s="80">
        <v>91</v>
      </c>
      <c r="J444" s="83">
        <v>5.352941176470624</v>
      </c>
      <c r="K444" s="81">
        <v>-1.4000000000000057</v>
      </c>
      <c r="L444" s="80" t="s">
        <v>909</v>
      </c>
      <c r="M444" s="80" t="s">
        <v>909</v>
      </c>
    </row>
    <row r="445" spans="1:13" ht="12.75">
      <c r="A445" s="80">
        <v>1439.1</v>
      </c>
      <c r="B445" s="80" t="s">
        <v>887</v>
      </c>
      <c r="C445" s="81">
        <v>52.000000000000014</v>
      </c>
      <c r="D445" s="81">
        <v>53.40000000000002</v>
      </c>
      <c r="E445" s="80">
        <v>111.5</v>
      </c>
      <c r="F445" s="81">
        <v>110.1</v>
      </c>
      <c r="G445" s="82" t="s">
        <v>908</v>
      </c>
      <c r="H445" s="81">
        <v>1.4000000000000057</v>
      </c>
      <c r="I445" s="80">
        <v>117</v>
      </c>
      <c r="J445" s="83">
        <v>8.357142857142824</v>
      </c>
      <c r="K445" s="81">
        <v>-1.2999999999999972</v>
      </c>
      <c r="L445" s="80" t="s">
        <v>909</v>
      </c>
      <c r="M445" s="80" t="s">
        <v>909</v>
      </c>
    </row>
    <row r="446" spans="1:13" ht="12.75">
      <c r="A446" s="80">
        <v>1440</v>
      </c>
      <c r="B446" s="80" t="s">
        <v>887</v>
      </c>
      <c r="C446" s="81">
        <v>50.70000000000002</v>
      </c>
      <c r="D446" s="81">
        <v>52.000000000000014</v>
      </c>
      <c r="E446" s="80">
        <v>112.8</v>
      </c>
      <c r="F446" s="81">
        <v>111.5</v>
      </c>
      <c r="G446" s="82" t="s">
        <v>908</v>
      </c>
      <c r="H446" s="81">
        <v>1.2999999999999972</v>
      </c>
      <c r="I446" s="80">
        <v>215</v>
      </c>
      <c r="J446" s="83">
        <v>16.538461538461576</v>
      </c>
      <c r="K446" s="81">
        <v>-1.4000000000000057</v>
      </c>
      <c r="L446" s="80" t="s">
        <v>909</v>
      </c>
      <c r="M446" s="80" t="s">
        <v>909</v>
      </c>
    </row>
    <row r="447" spans="1:13" ht="12.75">
      <c r="A447" s="80">
        <v>1442</v>
      </c>
      <c r="B447" s="80" t="s">
        <v>887</v>
      </c>
      <c r="C447" s="81">
        <v>49.30000000000001</v>
      </c>
      <c r="D447" s="81">
        <v>50.70000000000002</v>
      </c>
      <c r="E447" s="80">
        <v>114.2</v>
      </c>
      <c r="F447" s="81">
        <v>112.8</v>
      </c>
      <c r="G447" s="82" t="s">
        <v>908</v>
      </c>
      <c r="H447" s="81">
        <v>1.4000000000000057</v>
      </c>
      <c r="I447" s="80">
        <v>90</v>
      </c>
      <c r="J447" s="83">
        <v>6.428571428571402</v>
      </c>
      <c r="K447" s="81">
        <v>-0.7999999999999972</v>
      </c>
      <c r="L447" s="80" t="s">
        <v>909</v>
      </c>
      <c r="M447" s="80" t="s">
        <v>909</v>
      </c>
    </row>
    <row r="448" spans="1:13" ht="12.75">
      <c r="A448" s="80">
        <v>1442.1</v>
      </c>
      <c r="B448" s="80" t="s">
        <v>887</v>
      </c>
      <c r="C448" s="81">
        <v>48.500000000000014</v>
      </c>
      <c r="D448" s="81">
        <v>49.30000000000001</v>
      </c>
      <c r="E448" s="81">
        <v>115</v>
      </c>
      <c r="F448" s="81">
        <v>114.2</v>
      </c>
      <c r="G448" s="82" t="s">
        <v>908</v>
      </c>
      <c r="H448" s="81">
        <v>0.7999999999999972</v>
      </c>
      <c r="I448" s="80">
        <v>59</v>
      </c>
      <c r="J448" s="83">
        <v>7.375000000000027</v>
      </c>
      <c r="K448" s="81">
        <v>-3.4000000000000057</v>
      </c>
      <c r="L448" s="80" t="s">
        <v>909</v>
      </c>
      <c r="M448" s="80" t="s">
        <v>909</v>
      </c>
    </row>
    <row r="449" spans="1:13" ht="12.75">
      <c r="A449" s="80">
        <v>1446</v>
      </c>
      <c r="B449" s="80" t="s">
        <v>887</v>
      </c>
      <c r="C449" s="81">
        <v>45.10000000000001</v>
      </c>
      <c r="D449" s="81">
        <v>48.500000000000014</v>
      </c>
      <c r="E449" s="80">
        <v>118.4</v>
      </c>
      <c r="F449" s="81">
        <v>115</v>
      </c>
      <c r="G449" s="82" t="s">
        <v>908</v>
      </c>
      <c r="H449" s="81">
        <v>3.4000000000000057</v>
      </c>
      <c r="I449" s="80">
        <v>571</v>
      </c>
      <c r="J449" s="83">
        <v>16.794117647058794</v>
      </c>
      <c r="K449" s="81">
        <v>-3.799999999999997</v>
      </c>
      <c r="L449" s="80" t="s">
        <v>909</v>
      </c>
      <c r="M449" s="80" t="s">
        <v>909</v>
      </c>
    </row>
    <row r="450" spans="1:13" ht="12.75">
      <c r="A450" s="80">
        <v>1453</v>
      </c>
      <c r="B450" s="80" t="s">
        <v>887</v>
      </c>
      <c r="C450" s="81">
        <v>41.30000000000001</v>
      </c>
      <c r="D450" s="81">
        <v>45.10000000000001</v>
      </c>
      <c r="E450" s="80">
        <v>122.2</v>
      </c>
      <c r="F450" s="81">
        <v>118.4</v>
      </c>
      <c r="G450" s="82" t="s">
        <v>908</v>
      </c>
      <c r="H450" s="81">
        <v>3.799999999999997</v>
      </c>
      <c r="I450" s="80">
        <v>281</v>
      </c>
      <c r="J450" s="83">
        <v>7.394736842105269</v>
      </c>
      <c r="K450" s="81">
        <v>-0.5999999999999943</v>
      </c>
      <c r="L450" s="80" t="s">
        <v>909</v>
      </c>
      <c r="M450" s="80" t="s">
        <v>909</v>
      </c>
    </row>
    <row r="451" spans="1:13" ht="12.75">
      <c r="A451" s="80">
        <v>1454</v>
      </c>
      <c r="B451" s="80" t="s">
        <v>887</v>
      </c>
      <c r="C451" s="81">
        <v>40.70000000000002</v>
      </c>
      <c r="D451" s="81">
        <v>41.30000000000001</v>
      </c>
      <c r="E451" s="80">
        <v>122.8</v>
      </c>
      <c r="F451" s="81">
        <v>122.2</v>
      </c>
      <c r="G451" s="82" t="s">
        <v>908</v>
      </c>
      <c r="H451" s="81">
        <v>0.5999999999999943</v>
      </c>
      <c r="I451" s="80">
        <v>105</v>
      </c>
      <c r="J451" s="83">
        <v>17.500000000000167</v>
      </c>
      <c r="K451" s="81">
        <v>-2.700000000000003</v>
      </c>
      <c r="L451" s="80" t="s">
        <v>909</v>
      </c>
      <c r="M451" s="80" t="s">
        <v>909</v>
      </c>
    </row>
    <row r="452" spans="1:13" ht="12.75">
      <c r="A452" s="80">
        <v>1457</v>
      </c>
      <c r="B452" s="80" t="s">
        <v>887</v>
      </c>
      <c r="C452" s="81">
        <v>38.000000000000014</v>
      </c>
      <c r="D452" s="81">
        <v>40.70000000000002</v>
      </c>
      <c r="E452" s="80">
        <v>125.5</v>
      </c>
      <c r="F452" s="81">
        <v>122.8</v>
      </c>
      <c r="G452" s="82" t="s">
        <v>908</v>
      </c>
      <c r="H452" s="81">
        <v>2.700000000000003</v>
      </c>
      <c r="I452" s="80">
        <v>286</v>
      </c>
      <c r="J452" s="83">
        <v>10.592592592592581</v>
      </c>
      <c r="K452" s="81">
        <v>-0.9000000000000057</v>
      </c>
      <c r="L452" s="80" t="s">
        <v>909</v>
      </c>
      <c r="M452" s="80" t="s">
        <v>909</v>
      </c>
    </row>
    <row r="453" spans="1:13" ht="12.75">
      <c r="A453" s="80">
        <v>1458</v>
      </c>
      <c r="B453" s="80" t="s">
        <v>887</v>
      </c>
      <c r="C453" s="81">
        <v>37.10000000000001</v>
      </c>
      <c r="D453" s="81">
        <v>38.000000000000014</v>
      </c>
      <c r="E453" s="80">
        <v>126.4</v>
      </c>
      <c r="F453" s="81">
        <v>125.5</v>
      </c>
      <c r="G453" s="82" t="s">
        <v>908</v>
      </c>
      <c r="H453" s="81">
        <v>0.9000000000000057</v>
      </c>
      <c r="I453" s="80">
        <v>59</v>
      </c>
      <c r="J453" s="83">
        <v>6.5555555555555145</v>
      </c>
      <c r="K453" s="81">
        <v>-0.19999999999998863</v>
      </c>
      <c r="L453" s="80" t="s">
        <v>909</v>
      </c>
      <c r="M453" s="80" t="s">
        <v>909</v>
      </c>
    </row>
    <row r="454" spans="1:13" ht="12.75">
      <c r="A454" s="80">
        <v>1458.1</v>
      </c>
      <c r="B454" s="80" t="s">
        <v>887</v>
      </c>
      <c r="C454" s="81">
        <v>36.90000000000002</v>
      </c>
      <c r="D454" s="81">
        <v>37.10000000000001</v>
      </c>
      <c r="E454" s="80">
        <v>126.6</v>
      </c>
      <c r="F454" s="81">
        <v>126.4</v>
      </c>
      <c r="G454" s="82" t="s">
        <v>908</v>
      </c>
      <c r="H454" s="81">
        <v>0.19999999999998863</v>
      </c>
      <c r="I454" s="80">
        <v>16</v>
      </c>
      <c r="J454" s="83">
        <v>8.000000000000455</v>
      </c>
      <c r="K454" s="81">
        <v>-0.7000000000000028</v>
      </c>
      <c r="L454" s="80" t="s">
        <v>909</v>
      </c>
      <c r="M454" s="80" t="s">
        <v>909</v>
      </c>
    </row>
    <row r="455" spans="1:13" ht="12.75">
      <c r="A455" s="80">
        <v>1460</v>
      </c>
      <c r="B455" s="80" t="s">
        <v>887</v>
      </c>
      <c r="C455" s="81">
        <v>36.20000000000002</v>
      </c>
      <c r="D455" s="81">
        <v>36.90000000000002</v>
      </c>
      <c r="E455" s="80">
        <v>127.3</v>
      </c>
      <c r="F455" s="81">
        <v>126.6</v>
      </c>
      <c r="G455" s="82" t="s">
        <v>908</v>
      </c>
      <c r="H455" s="81">
        <v>0.7000000000000028</v>
      </c>
      <c r="I455" s="80">
        <v>55</v>
      </c>
      <c r="J455" s="83">
        <v>7.857142857142826</v>
      </c>
      <c r="K455" s="81">
        <v>-0.7999999999999972</v>
      </c>
      <c r="L455" s="80" t="s">
        <v>909</v>
      </c>
      <c r="M455" s="80" t="s">
        <v>909</v>
      </c>
    </row>
    <row r="456" spans="1:13" ht="12.75">
      <c r="A456" s="80">
        <v>1462</v>
      </c>
      <c r="B456" s="80" t="s">
        <v>887</v>
      </c>
      <c r="C456" s="81">
        <v>35.40000000000002</v>
      </c>
      <c r="D456" s="81">
        <v>36.20000000000002</v>
      </c>
      <c r="E456" s="80">
        <v>128.1</v>
      </c>
      <c r="F456" s="81">
        <v>127.3</v>
      </c>
      <c r="G456" s="82" t="s">
        <v>908</v>
      </c>
      <c r="H456" s="81">
        <v>0.7999999999999972</v>
      </c>
      <c r="I456" s="80">
        <v>23</v>
      </c>
      <c r="J456" s="83">
        <v>2.87500000000001</v>
      </c>
      <c r="K456" s="81">
        <v>-1.3000000000000114</v>
      </c>
      <c r="L456" s="80" t="s">
        <v>909</v>
      </c>
      <c r="M456" s="80" t="s">
        <v>909</v>
      </c>
    </row>
    <row r="457" spans="1:13" ht="12.75">
      <c r="A457" s="80">
        <v>1463</v>
      </c>
      <c r="B457" s="80" t="s">
        <v>887</v>
      </c>
      <c r="C457" s="81">
        <v>34.10000000000001</v>
      </c>
      <c r="D457" s="81">
        <v>35.40000000000002</v>
      </c>
      <c r="E457" s="80">
        <v>129.4</v>
      </c>
      <c r="F457" s="81">
        <v>128.1</v>
      </c>
      <c r="G457" s="82" t="s">
        <v>908</v>
      </c>
      <c r="H457" s="81">
        <v>1.3000000000000114</v>
      </c>
      <c r="I457" s="80">
        <v>162</v>
      </c>
      <c r="J457" s="83">
        <v>12.461538461538353</v>
      </c>
      <c r="K457" s="81">
        <v>-1.299999999999983</v>
      </c>
      <c r="L457" s="80" t="s">
        <v>909</v>
      </c>
      <c r="M457" s="80" t="s">
        <v>909</v>
      </c>
    </row>
    <row r="458" spans="1:13" ht="12.75">
      <c r="A458" s="80">
        <v>1464</v>
      </c>
      <c r="B458" s="80" t="s">
        <v>887</v>
      </c>
      <c r="C458" s="81">
        <v>32.800000000000026</v>
      </c>
      <c r="D458" s="81">
        <v>34.10000000000001</v>
      </c>
      <c r="E458" s="80">
        <v>130.7</v>
      </c>
      <c r="F458" s="81">
        <v>129.4</v>
      </c>
      <c r="G458" s="82" t="s">
        <v>908</v>
      </c>
      <c r="H458" s="81">
        <v>1.299999999999983</v>
      </c>
      <c r="I458" s="80">
        <v>3</v>
      </c>
      <c r="J458" s="83">
        <v>0.2307692307692338</v>
      </c>
      <c r="K458" s="81">
        <v>-2.1000000000000263</v>
      </c>
      <c r="L458" s="80" t="s">
        <v>909</v>
      </c>
      <c r="M458" s="80" t="s">
        <v>909</v>
      </c>
    </row>
    <row r="459" spans="1:13" ht="12.75">
      <c r="A459" s="80">
        <v>1465</v>
      </c>
      <c r="B459" s="80" t="s">
        <v>887</v>
      </c>
      <c r="C459" s="81">
        <v>30.7</v>
      </c>
      <c r="D459" s="81">
        <v>32.800000000000026</v>
      </c>
      <c r="E459" s="80">
        <v>132.8</v>
      </c>
      <c r="F459" s="81">
        <v>130.7</v>
      </c>
      <c r="G459" s="82" t="s">
        <v>908</v>
      </c>
      <c r="H459" s="81">
        <v>2.1000000000000227</v>
      </c>
      <c r="I459" s="80">
        <v>227</v>
      </c>
      <c r="J459" s="83">
        <v>10.809523809523693</v>
      </c>
      <c r="K459" s="81">
        <v>-2.3999999999999773</v>
      </c>
      <c r="L459" s="80" t="s">
        <v>909</v>
      </c>
      <c r="M459" s="80" t="s">
        <v>909</v>
      </c>
    </row>
    <row r="460" spans="1:13" ht="12.75">
      <c r="A460" s="80">
        <v>1467</v>
      </c>
      <c r="B460" s="80" t="s">
        <v>887</v>
      </c>
      <c r="C460" s="81">
        <v>28.300000000000022</v>
      </c>
      <c r="D460" s="81">
        <v>30.7</v>
      </c>
      <c r="E460" s="80">
        <v>135.2</v>
      </c>
      <c r="F460" s="81">
        <v>132.8</v>
      </c>
      <c r="G460" s="82" t="s">
        <v>908</v>
      </c>
      <c r="H460" s="81">
        <v>2.3999999999999773</v>
      </c>
      <c r="I460" s="80">
        <v>70</v>
      </c>
      <c r="J460" s="83">
        <v>2.9166666666666945</v>
      </c>
      <c r="K460" s="81">
        <v>-3</v>
      </c>
      <c r="L460" s="80" t="s">
        <v>909</v>
      </c>
      <c r="M460" s="80" t="s">
        <v>909</v>
      </c>
    </row>
    <row r="461" spans="1:13" ht="12.75">
      <c r="A461" s="80">
        <v>1469</v>
      </c>
      <c r="B461" s="80" t="s">
        <v>887</v>
      </c>
      <c r="C461" s="81">
        <v>25.300000000000022</v>
      </c>
      <c r="D461" s="81">
        <v>28.300000000000022</v>
      </c>
      <c r="E461" s="80">
        <v>138.2</v>
      </c>
      <c r="F461" s="81">
        <v>135.2</v>
      </c>
      <c r="G461" s="82" t="s">
        <v>908</v>
      </c>
      <c r="H461" s="81">
        <v>3</v>
      </c>
      <c r="I461" s="80">
        <v>84</v>
      </c>
      <c r="J461" s="83">
        <v>2.8</v>
      </c>
      <c r="K461" s="81">
        <v>-4.600000000000023</v>
      </c>
      <c r="L461" s="80" t="s">
        <v>909</v>
      </c>
      <c r="M461" s="80" t="s">
        <v>909</v>
      </c>
    </row>
    <row r="462" spans="1:13" ht="12.75">
      <c r="A462" s="80">
        <v>1472</v>
      </c>
      <c r="B462" s="80" t="s">
        <v>887</v>
      </c>
      <c r="C462" s="81">
        <v>20.7</v>
      </c>
      <c r="D462" s="81">
        <v>25.300000000000022</v>
      </c>
      <c r="E462" s="80">
        <v>142.8</v>
      </c>
      <c r="F462" s="81">
        <v>138.2</v>
      </c>
      <c r="G462" s="82" t="s">
        <v>908</v>
      </c>
      <c r="H462" s="80">
        <v>4.600000000000023</v>
      </c>
      <c r="I462" s="80">
        <v>478</v>
      </c>
      <c r="J462" s="83">
        <v>10.391304347826036</v>
      </c>
      <c r="K462" s="81">
        <v>-0.6999999999999886</v>
      </c>
      <c r="L462" s="80" t="s">
        <v>909</v>
      </c>
      <c r="M462" s="80" t="s">
        <v>909</v>
      </c>
    </row>
    <row r="463" spans="1:13" ht="12.75">
      <c r="A463" s="80">
        <v>1473</v>
      </c>
      <c r="B463" s="80" t="s">
        <v>887</v>
      </c>
      <c r="C463" s="81">
        <v>20.00000000000001</v>
      </c>
      <c r="D463" s="81">
        <v>20.7</v>
      </c>
      <c r="E463" s="80">
        <v>143.5</v>
      </c>
      <c r="F463" s="81">
        <v>142.8</v>
      </c>
      <c r="G463" s="82" t="s">
        <v>908</v>
      </c>
      <c r="H463" s="80">
        <v>0.6999999999999886</v>
      </c>
      <c r="I463" s="80">
        <v>154</v>
      </c>
      <c r="J463" s="83">
        <v>22.00000000000036</v>
      </c>
      <c r="K463" s="81">
        <v>-3.9000000000000057</v>
      </c>
      <c r="L463" s="80" t="s">
        <v>909</v>
      </c>
      <c r="M463" s="80" t="s">
        <v>909</v>
      </c>
    </row>
    <row r="464" spans="1:13" ht="12.75">
      <c r="A464" s="80">
        <v>1476</v>
      </c>
      <c r="B464" s="80" t="s">
        <v>887</v>
      </c>
      <c r="C464" s="81">
        <v>16.100000000000005</v>
      </c>
      <c r="D464" s="81">
        <v>20.00000000000001</v>
      </c>
      <c r="E464" s="80">
        <v>147.4</v>
      </c>
      <c r="F464" s="81">
        <v>143.5</v>
      </c>
      <c r="G464" s="82" t="s">
        <v>908</v>
      </c>
      <c r="H464" s="80">
        <v>3.9000000000000057</v>
      </c>
      <c r="I464" s="80">
        <v>310</v>
      </c>
      <c r="J464" s="83">
        <v>7.948717948717937</v>
      </c>
      <c r="K464" s="81">
        <v>-1.799999999999983</v>
      </c>
      <c r="L464" s="80" t="s">
        <v>909</v>
      </c>
      <c r="M464" s="80" t="s">
        <v>909</v>
      </c>
    </row>
    <row r="465" spans="1:13" ht="12.75">
      <c r="A465" s="80">
        <v>1477</v>
      </c>
      <c r="B465" s="80" t="s">
        <v>887</v>
      </c>
      <c r="C465" s="81">
        <v>14.300000000000022</v>
      </c>
      <c r="D465" s="81">
        <v>16.100000000000005</v>
      </c>
      <c r="E465" s="80">
        <v>149.2</v>
      </c>
      <c r="F465" s="81">
        <v>147.4</v>
      </c>
      <c r="G465" s="82" t="s">
        <v>908</v>
      </c>
      <c r="H465" s="80">
        <v>1.799999999999983</v>
      </c>
      <c r="I465" s="80">
        <v>375</v>
      </c>
      <c r="J465" s="83">
        <v>20.83333333333353</v>
      </c>
      <c r="K465" s="81">
        <v>-0.700000000000017</v>
      </c>
      <c r="L465" s="80" t="s">
        <v>909</v>
      </c>
      <c r="M465" s="80" t="s">
        <v>909</v>
      </c>
    </row>
    <row r="466" spans="1:13" ht="12.75">
      <c r="A466" s="80">
        <v>1478</v>
      </c>
      <c r="B466" s="80" t="s">
        <v>887</v>
      </c>
      <c r="C466" s="81">
        <v>13.600000000000005</v>
      </c>
      <c r="D466" s="81">
        <v>14.300000000000022</v>
      </c>
      <c r="E466" s="80">
        <v>149.9</v>
      </c>
      <c r="F466" s="81">
        <v>149.2</v>
      </c>
      <c r="G466" s="82" t="s">
        <v>908</v>
      </c>
      <c r="H466" s="80">
        <v>0.700000000000017</v>
      </c>
      <c r="I466" s="80">
        <v>10</v>
      </c>
      <c r="J466" s="83">
        <v>1.4285714285713937</v>
      </c>
      <c r="K466" s="81">
        <v>-1.4000000000000057</v>
      </c>
      <c r="L466" s="80" t="s">
        <v>909</v>
      </c>
      <c r="M466" s="80" t="s">
        <v>909</v>
      </c>
    </row>
    <row r="467" spans="1:13" ht="12.75">
      <c r="A467" s="80">
        <v>1481</v>
      </c>
      <c r="B467" s="80" t="s">
        <v>887</v>
      </c>
      <c r="C467" s="81">
        <v>12.2</v>
      </c>
      <c r="D467" s="81">
        <v>13.600000000000005</v>
      </c>
      <c r="E467" s="80">
        <v>151.3</v>
      </c>
      <c r="F467" s="81">
        <v>149.9</v>
      </c>
      <c r="G467" s="82" t="s">
        <v>908</v>
      </c>
      <c r="H467" s="80">
        <v>1.4000000000000057</v>
      </c>
      <c r="I467" s="80">
        <v>261</v>
      </c>
      <c r="J467" s="83">
        <v>18.642857142857068</v>
      </c>
      <c r="K467" s="81">
        <v>-0.5999999999999943</v>
      </c>
      <c r="L467" s="80" t="s">
        <v>909</v>
      </c>
      <c r="M467" s="80" t="s">
        <v>909</v>
      </c>
    </row>
    <row r="468" spans="1:13" ht="12.75">
      <c r="A468" s="80">
        <v>1482</v>
      </c>
      <c r="B468" s="80" t="s">
        <v>887</v>
      </c>
      <c r="C468" s="81">
        <v>11.600000000000005</v>
      </c>
      <c r="D468" s="81">
        <v>12.2</v>
      </c>
      <c r="E468" s="80">
        <v>151.9</v>
      </c>
      <c r="F468" s="81">
        <v>151.3</v>
      </c>
      <c r="G468" s="82" t="s">
        <v>908</v>
      </c>
      <c r="H468" s="80">
        <v>0.5999999999999943</v>
      </c>
      <c r="I468" s="80">
        <v>80</v>
      </c>
      <c r="J468" s="83">
        <v>13.33333333333346</v>
      </c>
      <c r="K468" s="81">
        <v>-1.5999999999999943</v>
      </c>
      <c r="L468" s="80" t="s">
        <v>909</v>
      </c>
      <c r="M468" s="80" t="s">
        <v>909</v>
      </c>
    </row>
    <row r="469" spans="1:13" ht="12.75">
      <c r="A469" s="80">
        <v>1483</v>
      </c>
      <c r="B469" s="80" t="s">
        <v>887</v>
      </c>
      <c r="C469" s="81">
        <v>10.00000000000001</v>
      </c>
      <c r="D469" s="81">
        <v>11.600000000000005</v>
      </c>
      <c r="E469" s="80">
        <v>153.5</v>
      </c>
      <c r="F469" s="81">
        <v>151.9</v>
      </c>
      <c r="G469" s="82" t="s">
        <v>908</v>
      </c>
      <c r="H469" s="80">
        <v>1.5999999999999943</v>
      </c>
      <c r="I469" s="80">
        <v>2</v>
      </c>
      <c r="J469" s="83">
        <v>0.12500000000000044</v>
      </c>
      <c r="K469" s="81">
        <v>-1.9000000000000057</v>
      </c>
      <c r="L469" s="80" t="s">
        <v>909</v>
      </c>
      <c r="M469" s="80" t="s">
        <v>909</v>
      </c>
    </row>
    <row r="470" spans="1:13" ht="12.75">
      <c r="A470" s="80">
        <v>1486</v>
      </c>
      <c r="B470" s="80" t="s">
        <v>887</v>
      </c>
      <c r="C470" s="81">
        <v>8.100000000000005</v>
      </c>
      <c r="D470" s="81">
        <v>10.00000000000001</v>
      </c>
      <c r="E470" s="80">
        <v>155.4</v>
      </c>
      <c r="F470" s="81">
        <v>153.5</v>
      </c>
      <c r="G470" s="82" t="s">
        <v>908</v>
      </c>
      <c r="H470" s="80">
        <v>1.9000000000000057</v>
      </c>
      <c r="I470" s="80">
        <v>109</v>
      </c>
      <c r="J470" s="83">
        <v>5.736842105263141</v>
      </c>
      <c r="K470" s="81">
        <v>-0.4999999999999991</v>
      </c>
      <c r="L470" s="80" t="s">
        <v>909</v>
      </c>
      <c r="M470" s="80" t="s">
        <v>909</v>
      </c>
    </row>
    <row r="471" spans="1:13" ht="12.75">
      <c r="A471" s="80">
        <v>1486.1</v>
      </c>
      <c r="B471" s="80" t="s">
        <v>887</v>
      </c>
      <c r="C471" s="81">
        <v>7.600000000000006</v>
      </c>
      <c r="D471" s="81">
        <v>8.100000000000005</v>
      </c>
      <c r="E471" s="80">
        <v>155.9</v>
      </c>
      <c r="F471" s="81">
        <v>155.4</v>
      </c>
      <c r="G471" s="82" t="s">
        <v>908</v>
      </c>
      <c r="H471" s="80">
        <v>0.5</v>
      </c>
      <c r="I471" s="80">
        <v>25</v>
      </c>
      <c r="J471" s="83">
        <v>5</v>
      </c>
      <c r="K471" s="81">
        <v>-7.400000000000006</v>
      </c>
      <c r="L471" s="80" t="s">
        <v>909</v>
      </c>
      <c r="M471" s="80" t="s">
        <v>909</v>
      </c>
    </row>
    <row r="472" spans="1:13" ht="12.75">
      <c r="A472" s="80">
        <v>1494</v>
      </c>
      <c r="B472" s="80" t="s">
        <v>887</v>
      </c>
      <c r="C472" s="81">
        <v>0.2</v>
      </c>
      <c r="D472" s="81">
        <v>7.600000000000006</v>
      </c>
      <c r="E472" s="80">
        <v>163.3</v>
      </c>
      <c r="F472" s="81">
        <v>155.9</v>
      </c>
      <c r="G472" s="82" t="s">
        <v>908</v>
      </c>
      <c r="H472" s="80">
        <v>7.400000000000006</v>
      </c>
      <c r="I472" s="80">
        <v>264</v>
      </c>
      <c r="J472" s="83">
        <v>3.567567567567565</v>
      </c>
      <c r="K472" s="81">
        <v>-0.2</v>
      </c>
      <c r="L472" s="80" t="s">
        <v>909</v>
      </c>
      <c r="M472" s="80" t="s">
        <v>909</v>
      </c>
    </row>
    <row r="473" spans="1:13" ht="12.75">
      <c r="A473" s="80">
        <v>1495</v>
      </c>
      <c r="B473" s="80" t="s">
        <v>887</v>
      </c>
      <c r="C473" s="81">
        <v>0</v>
      </c>
      <c r="D473" s="81">
        <v>0.2</v>
      </c>
      <c r="E473" s="80">
        <v>163.5</v>
      </c>
      <c r="F473" s="81">
        <v>163.3</v>
      </c>
      <c r="G473" s="82" t="s">
        <v>908</v>
      </c>
      <c r="H473" s="80">
        <v>0.19999999999998863</v>
      </c>
      <c r="I473" s="80">
        <v>0</v>
      </c>
      <c r="J473" s="80">
        <v>0</v>
      </c>
      <c r="K473" s="80">
        <v>0</v>
      </c>
      <c r="L473" s="80" t="s">
        <v>909</v>
      </c>
      <c r="M473" s="80" t="s">
        <v>909</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TACF</dc:creator>
  <cp:keywords/>
  <dc:description/>
  <cp:lastModifiedBy>Sara Fern</cp:lastModifiedBy>
  <cp:lastPrinted>2008-09-10T21:26:32Z</cp:lastPrinted>
  <dcterms:created xsi:type="dcterms:W3CDTF">2008-08-11T14:01:04Z</dcterms:created>
  <dcterms:modified xsi:type="dcterms:W3CDTF">2009-07-02T19:12:48Z</dcterms:modified>
  <cp:category/>
  <cp:version/>
  <cp:contentType/>
  <cp:contentStatus/>
</cp:coreProperties>
</file>